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t.vier\Desktop\Résultats étude\Résultats EXCEL TRANSCRIPTEURS\"/>
    </mc:Choice>
  </mc:AlternateContent>
  <xr:revisionPtr revIDLastSave="0" documentId="13_ncr:1_{BDC60A2C-3C77-4B40-9C63-82B7F5422BC9}" xr6:coauthVersionLast="36" xr6:coauthVersionMax="36" xr10:uidLastSave="{00000000-0000-0000-0000-000000000000}"/>
  <bookViews>
    <workbookView xWindow="0" yWindow="0" windowWidth="19200" windowHeight="6930" xr2:uid="{BD30CA32-216A-4FAE-BB7D-E2A87092492D}"/>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1" i="1" l="1"/>
  <c r="L82" i="1"/>
  <c r="H81" i="1"/>
  <c r="H82" i="1"/>
  <c r="L80" i="1"/>
  <c r="H80" i="1"/>
  <c r="L74" i="1"/>
  <c r="L75" i="1"/>
  <c r="L76" i="1"/>
  <c r="L77" i="1"/>
  <c r="L78" i="1"/>
  <c r="L68" i="1"/>
  <c r="L69" i="1"/>
  <c r="L70" i="1"/>
  <c r="L71" i="1"/>
  <c r="L72" i="1"/>
  <c r="L73" i="1"/>
  <c r="H75" i="1"/>
  <c r="H76" i="1"/>
  <c r="H77" i="1"/>
  <c r="H78" i="1"/>
  <c r="H74" i="1"/>
  <c r="H68" i="1"/>
  <c r="H69" i="1"/>
  <c r="H70" i="1"/>
  <c r="H71" i="1"/>
  <c r="H72" i="1"/>
  <c r="H73" i="1"/>
  <c r="L67" i="1"/>
  <c r="H67" i="1"/>
  <c r="L60" i="1"/>
  <c r="L61" i="1"/>
  <c r="L62" i="1"/>
  <c r="L63" i="1"/>
  <c r="L64" i="1"/>
  <c r="L65" i="1"/>
  <c r="L59" i="1"/>
  <c r="H60" i="1"/>
  <c r="H61" i="1"/>
  <c r="H62" i="1"/>
  <c r="H63" i="1"/>
  <c r="H64" i="1"/>
  <c r="H65" i="1"/>
  <c r="H59" i="1"/>
  <c r="L56" i="1"/>
  <c r="L57" i="1"/>
  <c r="L55" i="1"/>
  <c r="H56" i="1"/>
  <c r="H57" i="1"/>
  <c r="H55" i="1"/>
  <c r="L50" i="1"/>
  <c r="L51" i="1"/>
  <c r="L52" i="1"/>
  <c r="L53" i="1"/>
  <c r="L49" i="1"/>
  <c r="H50" i="1"/>
  <c r="H51" i="1"/>
  <c r="H52" i="1"/>
  <c r="H53" i="1"/>
  <c r="H49" i="1"/>
  <c r="L46" i="1"/>
  <c r="L47" i="1"/>
  <c r="L45" i="1"/>
  <c r="H47" i="1"/>
  <c r="H46" i="1"/>
  <c r="H45" i="1"/>
  <c r="L42" i="1"/>
  <c r="L43" i="1"/>
  <c r="L44" i="1"/>
  <c r="H42" i="1"/>
  <c r="H43" i="1"/>
  <c r="H44" i="1"/>
  <c r="L41" i="1"/>
  <c r="H41" i="1"/>
  <c r="L27" i="1"/>
  <c r="L28" i="1"/>
  <c r="L29" i="1"/>
  <c r="L30" i="1"/>
  <c r="L31" i="1"/>
  <c r="L32" i="1"/>
  <c r="L33" i="1"/>
  <c r="L34" i="1"/>
  <c r="L35" i="1"/>
  <c r="L36" i="1"/>
  <c r="L37" i="1"/>
  <c r="L38" i="1"/>
  <c r="L39" i="1"/>
  <c r="L40" i="1"/>
  <c r="L26" i="1"/>
  <c r="H39" i="1"/>
  <c r="H40" i="1"/>
  <c r="H35" i="1"/>
  <c r="H36" i="1"/>
  <c r="H37" i="1"/>
  <c r="H38" i="1"/>
  <c r="H27" i="1"/>
  <c r="H28" i="1"/>
  <c r="H29" i="1"/>
  <c r="H30" i="1"/>
  <c r="H31" i="1"/>
  <c r="H32" i="1"/>
  <c r="H33" i="1"/>
  <c r="H34" i="1"/>
  <c r="H26" i="1"/>
  <c r="L23" i="1"/>
  <c r="L24" i="1"/>
  <c r="L25" i="1"/>
  <c r="L22" i="1"/>
  <c r="H23" i="1"/>
  <c r="H24" i="1"/>
  <c r="H25" i="1"/>
  <c r="H22" i="1"/>
  <c r="L18" i="1"/>
  <c r="L19" i="1"/>
  <c r="L20" i="1"/>
  <c r="L21" i="1"/>
  <c r="L15" i="1"/>
  <c r="L16" i="1"/>
  <c r="L17" i="1"/>
  <c r="L12" i="1"/>
  <c r="L13" i="1"/>
  <c r="L14" i="1"/>
  <c r="L10" i="1"/>
  <c r="L11" i="1"/>
  <c r="L9" i="1"/>
  <c r="H4" i="1"/>
  <c r="H20" i="1"/>
  <c r="H21" i="1"/>
  <c r="H18" i="1"/>
  <c r="H19" i="1"/>
  <c r="H13" i="1"/>
  <c r="H14" i="1"/>
  <c r="H15" i="1"/>
  <c r="H16" i="1"/>
  <c r="H17" i="1"/>
  <c r="H10" i="1"/>
  <c r="H11" i="1"/>
  <c r="H12" i="1"/>
  <c r="H9" i="1"/>
  <c r="L5" i="1" l="1"/>
  <c r="L6" i="1"/>
  <c r="L7" i="1"/>
  <c r="L8" i="1"/>
  <c r="L4" i="1"/>
  <c r="H5" i="1"/>
  <c r="H6" i="1"/>
  <c r="H7" i="1"/>
  <c r="H8" i="1"/>
</calcChain>
</file>

<file path=xl/sharedStrings.xml><?xml version="1.0" encoding="utf-8"?>
<sst xmlns="http://schemas.openxmlformats.org/spreadsheetml/2006/main" count="506" uniqueCount="401">
  <si>
    <t>ACCESSIBILITE TACTILE</t>
  </si>
  <si>
    <t>Simplifier le contenu à représenter tactilement</t>
  </si>
  <si>
    <t>N’inclure dans l’image tactile que les informations sélectionnées sur la base de l’objectif poursuivi par le document et de ce que le lecteur est censé apprendre du document. Restreindre le nombre de labels. Modifier la structure de la présentation vers une représentation plus facile à comprendre tactilement. Enlever tous les éléments décoratifs.</t>
  </si>
  <si>
    <t>Limiter la disparité de représentation symbolique</t>
  </si>
  <si>
    <t>Différents seuils indiqués : pas plus de 5 types de trames différentes, 5 styles de lignes différentes et 5 types de symboles différents (Miller et al., 2011) // pas plus de 3 à 5 types de trames différentes et 3 à 5 type de traits différents (Bris, 2003) //  pas plus de 4 types de lignes et 3/4 types de trames différentes (Červenka et al., 2013)</t>
  </si>
  <si>
    <t>Contraster correctement les différences de reliefs</t>
  </si>
  <si>
    <t>La différence de hauteur doit être supérieur à 0,5mm pour être perceptible et, sauf dans le cas de grands panneaux, ne pas excéder 1,5mm.</t>
  </si>
  <si>
    <t>Éviter les effets de perspectives et de 3D sur des supports en 2D</t>
  </si>
  <si>
    <t>Tant que le principe de profondeur n'est pas requis pour comprendre le contenu de l'image, représenter tout élément 3D en 2D. Tous les effets de perspectives  sont très compliqués à transmettre par le tactile.</t>
  </si>
  <si>
    <t>Ne pas hésiter à déformer l'échelle d'une carte pour en améliorer l'accessibilité tactile</t>
  </si>
  <si>
    <t>Sur une carte géographique, il est recommandé d'effectuer des déformations, des modifications de la taille, de la position ou de l’agencement afin de s’assurer que les symboles et reliefs sont clairement distincts les uns des autres, tant qu'il n'y a pas de tâches spécifiques qui induisent des mesures.</t>
  </si>
  <si>
    <t>Longueur maximum d'une ligne</t>
  </si>
  <si>
    <t xml:space="preserve">La longueur d’une ligne ne devrait pas excéder 30cm, comme dans les livres en braille </t>
  </si>
  <si>
    <t>Hauteur et épaisseur minimales d'un trait</t>
  </si>
  <si>
    <t xml:space="preserve">Trait : hauteur minimale d’un trait : 0,4mm ; épaisseur minimale d’un trait : 0,4mm </t>
  </si>
  <si>
    <t>Dimensions minimales d'une ligne</t>
  </si>
  <si>
    <t xml:space="preserve">taille minimale d’une ligne = 1,25cm </t>
  </si>
  <si>
    <t>Utiliser un motif de trait complexe</t>
  </si>
  <si>
    <t>Des motifs de traits plus complexes peuvent être utilisés pour des besoins particuliers (par ex en cartographie pour une voie ferrée), mais dans ce cas-là le trait lui-même figure l’objet référé et n’en constitue pas le contour. Le trait prend valeur de symbole et sa signification doit figurer dans la légende</t>
  </si>
  <si>
    <t>Variations de l'épaisseur des traits utilisées</t>
  </si>
  <si>
    <t>La variation de l’épaisseur du trait (du plus fin au plus épais) doit être défini avec une raison géométrique de 2 (ex : 0,4mm / 0,8mm / 1,6mm). La détermination de la valeur de l’épaisseur du trait le plus fin est la première tâche de paramétrage à mener lors de la définition de la charte d’exécution.</t>
  </si>
  <si>
    <t>Utiliser un motif de trait interrompu</t>
  </si>
  <si>
    <t>Les traits interrompus doivent être réservés aux contours simples, voire aux seuls segments de droite</t>
  </si>
  <si>
    <t>Valeur de l'espace minimale et maximum d'un trait interrompu</t>
  </si>
  <si>
    <t>valeur de l’espace compris entre 0,5 et 4mm (valeur au-delà de laquelle la notion de trait n’est plus perçue)</t>
  </si>
  <si>
    <t>Dimensions minimales ou maximales d'une ligne pointillée</t>
  </si>
  <si>
    <t xml:space="preserve">entre 6mm et 1 cm pour chaque pointillé, la moitié de la longueur d’un pointillé comme espacement entre chacun d’entre eux. La longueur du tiret peut varier mais la variation significative sera au moins deux fois plus grande (longueur = espacement x2) </t>
  </si>
  <si>
    <t>Ne pas faire de changements complexes dans la direction d'une ligne</t>
  </si>
  <si>
    <t xml:space="preserve">Des changements complexes ou trop peu marqués dans la direction d’une ligne, tels que ceux dessinés pour représenter des cours d’eaux sinueux, ont tendance à être difficiles à détecter ou à comprendre </t>
  </si>
  <si>
    <t>Dimensioner correctement les éléments linéaires dans la légende</t>
  </si>
  <si>
    <t>Les symboles linéaires (lignes) explicités dans la légende doivent faire 2,5cm de long (échantillon représentatif).</t>
  </si>
  <si>
    <t>Épaisseur minimale et maximale des traits interrompus</t>
  </si>
  <si>
    <t>L’épaisseur des traits interrompus doit se situer dans les valeurs moyennes des variations d’épaisseur des traits (entre 0,5mm et 0,8mm d’épaisseur)</t>
  </si>
  <si>
    <t>Taille des graduations sur les lignes (dépassent de 6mm de chaque côté) relatives aux droites numériques, graphiques et horloges</t>
  </si>
  <si>
    <t>Sur les droites numériques et les graphiques, la longueur doit être de 1,25 cm ou 6 millimètres de chaque côté de la ligne et indiquée comme étant moins significative que les lignes primaires sur le graphique tactile. Pour les horloges, les graduations doivent chevaucher la ligne de la circonférence et s'étendre d'au moins 4,5 millimètres et d'au plus 6 millimètres de chaque côté de la circonférence.</t>
  </si>
  <si>
    <t>Taille et forme des flèches</t>
  </si>
  <si>
    <t>Les flèches doivent être constituées d’un tronc et d’une pointe en triangle pleine ou ouverte. Le tronc peut être une ligne continue ou pointillée mais il doit être d’approximativement la même taille que le contour de la pointe (si ouverte). Si la pointe est un triangle plein, il doit d’agir d’un triangle isocèle, dont la base est plus courte et sans séparation avec le tronc. Si la pointe est ouverte, elle doit être un triangle équilatéral dont les deux côtés dessinés sont de la même longueur que la base non-dessinée. Il doit y avoir 3 mm environ entre le tronc et la pointe de la flèche</t>
  </si>
  <si>
    <t>Utiliser des motifs de textures simples</t>
  </si>
  <si>
    <t>Choisir des motifs très différents et très simples et faire attention aux motifs de trames à points qui peuvent se confondre avec du braille (Bris, 2003) (National Mapping Council of Australia, 1985). La simplicité et la taille du motif de la trame sont donc des critères qui doivent être corrélés à la complexité et à la taille du contour : plus le contour est petit et compliqué plus la trame doit être simple et serrée. La trame doit être aussi habituel, conventionnel et intuitif que possible.  Un usage aussi constant que possible de trames identiques pour identifier des éléments identiques. Distinction claire au toucher entre les trames utilisées simultanément (Bris, 2003) (Červenka et al., 2013)</t>
  </si>
  <si>
    <t>Variation du pas de la trame pour motif d'une texture</t>
  </si>
  <si>
    <t xml:space="preserve">La variable la plus pertinente pour une trame à motif constant (ex : le point) est la variation du pas de la trame (du plus serré au plus lâche). Elle doit être définie avec une raison géométrique minimale de 1,5. Par exemple : diamètre du point 0,5mm, variation du pas : 1mm ; 1,5mm ; 2,3mm. La détermination des valeurs minimales (taille du point et pas de la trame) de la texture la plus fine est la première tâche de paramétrage à mener lors de la définition de la charte d’exécution. </t>
  </si>
  <si>
    <t>Saillance du motif d'une trame</t>
  </si>
  <si>
    <t xml:space="preserve">La présence du motif d'une trame sur le plan tactile doit être moindre que celles des tracés, Ex : une trame hachurée dont l’épaisseur de trait est de 0,4mm risque d’interférer avec un trait de contour de même épaisseur, cela conduira à adopter une épaisseur de 0,6 à 0,8mm pour le trait de contour </t>
  </si>
  <si>
    <t>Dimensions minimales d'une surface</t>
  </si>
  <si>
    <t xml:space="preserve">taille minimale d’une surface = 6mm² </t>
  </si>
  <si>
    <t>Vides de conforts génériques</t>
  </si>
  <si>
    <t xml:space="preserve">Un espace d’au moins 3mm doit être laissé entre un symbole et tout autre élément de contenu </t>
  </si>
  <si>
    <t>Vides de conforts spécifiques aux labels</t>
  </si>
  <si>
    <t>un espace d’au moins 3mm jusqu’à un maximum de 6mm doit être laissé entre un label et tout autre élément de contenu. Si ces mesures max et min ne peuvent être respectées, le label doit être placé suffisamment loin pour permettre une ligne « guide » d’au moins 2 cm. Lorsqu’un label est placé au sein d’une texture, un vide de confort d’au moins 3mm doit être laissé sur chaque côté du label</t>
  </si>
  <si>
    <t>Vides de confort entre le motif et sa bordure (2mm)</t>
  </si>
  <si>
    <t>Il est souvent nécessaire de séparer la trame du trait par un serti blanc dont la largeur minimale est 2 mm ; vides de confort laissés entre le remplissage de la trame et la ligne de bordure de la trame pour plus de confort tactile</t>
  </si>
  <si>
    <t>Vides de confort entre deux traits fins parrallèles</t>
  </si>
  <si>
    <t>Entre deux traits fins parrallèles : distance minimum 3 et 4 mm</t>
  </si>
  <si>
    <t>Vides de confort entre deux traits fins parrallèles accolés</t>
  </si>
  <si>
    <t>Entre deux traits fins parrallèles qui doivent être perçus comme accolés : distance minimum 1 à 2 mm</t>
  </si>
  <si>
    <t>Vides de confort pour des surfaces en vis-à-vis</t>
  </si>
  <si>
    <t>Surfaces en vis-à-vis : distance minimum 5 à 6 mm</t>
  </si>
  <si>
    <t>Vides de confort pour du texte en relation avec un trait ou une surface</t>
  </si>
  <si>
    <t>Texte vis-à-vis d'un élément trait ou surface : distance minimum 4 à 5 mm</t>
  </si>
  <si>
    <t>Vides de confort pour un trait fin parrallèle à une surface</t>
  </si>
  <si>
    <t>Trait fin parrallèle à une surface : distance minimum 4 à 5 mm</t>
  </si>
  <si>
    <t>Vides de confort pour des tracés comportant une intersection en angle très aigue</t>
  </si>
  <si>
    <t>interrompre les tracés avant l’intersection et disposer un point qui figure ce sommet. Autrement le sommet sera perçu comme un « tas ».</t>
  </si>
  <si>
    <t>Vides de confort pour des tracés comportant une intersection en angle très obtu</t>
  </si>
  <si>
    <t>interrompre les tracés avant l’intersection et disposer un point qui figure ce sommet. Au-delà d’une certaine valeur (120° environ) le changement de direction n’est plus perçu. . Le sommet disparaît tactilement et la ligne brisée devient une courbe.</t>
  </si>
  <si>
    <t>Vides de confort entre un symbole et un label</t>
  </si>
  <si>
    <t xml:space="preserve">Symboles et labels ne doivent pas être placés à moins de 3mm les uns des autres </t>
  </si>
  <si>
    <t>Vides de confort entre une cellule braille et un autre élément</t>
  </si>
  <si>
    <t>Entre une cellule braille et n'importe quel type de relief : distance minimum 3.7 mm (même si le point braille n'est pas formé, prendre la cellule comme un tout, une absence de point est une information) (National Park Service U.S. - Department of the Interior, 2008) / distance minimum 3-4 mm (Červenka et al., 2013)</t>
  </si>
  <si>
    <t>Vides de confort entre deux lignes</t>
  </si>
  <si>
    <t>Entre deux lignes : distance minimum 5 mm</t>
  </si>
  <si>
    <t>Vides de confort entre 2 points.</t>
  </si>
  <si>
    <t>Entre 2 points : distance minimale 2,5 mm.</t>
  </si>
  <si>
    <t>Vides de confort pour des les labels au sein de cartes tactiles</t>
  </si>
  <si>
    <t>Les labels au sein de plans tactiles doivent être éloignés d'au moins 9,5 mm bord à bord de n'importe quel autre élément tactile qui n'est pas relié directement au label. Les labels braille associés à des symboles ou à un autre éléments tactiles doivent être éloignés d'au moins 3,7 mm bord à bord. Les labels brailles pour les noms propres doivent être en "Grade 2", utiliser majuscule et minuscule.</t>
  </si>
  <si>
    <t xml:space="preserve">Diamètre des points </t>
  </si>
  <si>
    <t xml:space="preserve">Le diamètre de chacun d’entre eux doit être d’au moins 6mm. </t>
  </si>
  <si>
    <t>Taille des symboles unitaires</t>
  </si>
  <si>
    <t>Les symboles unitaires (points) doivent faire au moins 6mm de large</t>
  </si>
  <si>
    <t>Taille et espace entre des points de données au sein d'un graph mathématique</t>
  </si>
  <si>
    <t>Les points de données ne devraient pas être aussi prés les uns des autres qu'ils ne puissent être distingués tactilement. Dans un graphique tactile, un écart d'au moins 3 mm entre les points est recommandé et chaque point ne devrait pas être inférieur à 3 mm de diamètre.</t>
  </si>
  <si>
    <t>Utiliser des labels au sein des graphiques/quadrillages</t>
  </si>
  <si>
    <t>Les axes devraient comporter des labels à moins que cela ne compromette l'accessibilité ou la construction de l'image tactile. Les labels des catégories ne devraient pas être trop longs : doivent tenir côte à côte et chacun doit être positionné de façon à être clairement associé avec une seule barre, quadrillage ou point de donnée.</t>
  </si>
  <si>
    <t>Eloigner les inscriptions en braille des intersections de rue</t>
  </si>
  <si>
    <t>Les noms en braille devraient être tenus à l'écart des intersections de rue, autrement il peut y avoir une confusion concernant la rue concernée par l'inscription en braille.</t>
  </si>
  <si>
    <t>Simplifier à l'essentiel le contenu des cartes pour l'Orientation et la Mobilité</t>
  </si>
  <si>
    <t>Si l'objectif de la carte est de guider un utilisateur aveugle au sein d'un centre commercial, les éléments non essentiels à cet objectif seront éliminés. Même dans ce cas, il peut y avoir des éléments que le cartographe considère essentiel, telles que les bordures et gouttières, mais dont les personnes aveugles ont peu de chance d'être conscientes durant leur trajet. Consulter un utilisateur aveugle de carte et/ou un instructeur en locomotion local sur ces aspects.</t>
  </si>
  <si>
    <t>Garder une homogénéité dans les textures utilisées pour une carte O&amp;M</t>
  </si>
  <si>
    <t xml:space="preserve">Pour une carte O&amp;M, les textures doivent être homogène et identique chaque fois que le même type de zone est représentée (ne pas changer la texture pour la même information) </t>
  </si>
  <si>
    <t>ACCESSBILITE VISUELLE</t>
  </si>
  <si>
    <t>Choisir des couleurs adaptées à la problématique visuelle de l'utilisateur</t>
  </si>
  <si>
    <t>Pour adapter l’emploi des couleurs à une pathologie particulière, il est nécessaire de travailler avec un orthoptiste.</t>
  </si>
  <si>
    <t>Utiliser des couleurs avec des contrastes suffisants</t>
  </si>
  <si>
    <t>Les couleurs utilisées doivent être suffisamment différentes pour éviter toute ambigüité. Les teintes doivent être suffisamment éloignées par leur composition. Une couleur parait plus claire lorsqu’entourée de blanc, et plus sombre lorsqu’entourée de noir. Par ailleurs, certaines couleurs sont plus saillantes que d’autres : les tons chauds (du jaune au rouge) précédent les tons froids (du jaune au bleu-violet)</t>
  </si>
  <si>
    <t>Adapter la couleur choisir à la taille du figuré</t>
  </si>
  <si>
    <t>Plus la surface d’une zone colorée est petite, plus elle parait sombre, l’intensité de la couleur doit donc être adaptée à la taille de la zone. Des petites zones de couleur froide peuvent « disparaitre » à proximité de grandes zones de couleurs chaudes</t>
  </si>
  <si>
    <t>Adapter la couleur choisie à la forme du figuré</t>
  </si>
  <si>
    <t>Certaines couleurs, comme le jaune, ne supportent pas l’implantation dans des figures linéaires car ces couleurs « diffusent » (se mélangent) sauf si elles sont bordées de serti noir ou d’une teinte très foncée et si le figuré est suffisant pour renvoyer la couleur</t>
  </si>
  <si>
    <t>Adapter les couleurs choisies aux spécificités du support employé</t>
  </si>
  <si>
    <t>Prendre en compte le support du DER lorsque cela est possible. Le support utilisé peut modifier le rendu des couleurs, le prendre en compte lorsque cela est possible. Support physique / Discrimination visuelle</t>
  </si>
  <si>
    <t>CHOIX DES SYMBOLES</t>
  </si>
  <si>
    <t>Utiliser un symbole pour signifier le changement de plan de perspective</t>
  </si>
  <si>
    <t>Lorsque plusieurs vues, ou perspectives, d’un même objet sont placées sur un document unique ou plusieurs vues en liens les unes avec les autres, placer un symbole de changement de plan (voir Bris, 2003 pour le symbole en question) à l’intersection des plans de projection rabattus et une distance entre 1 et 1,5cm doit être respectée (sufisemment proche pour qu’elles soient facilement mises en lien par le lecteur mais suffisamment éloignées pour marquer la distinction)</t>
  </si>
  <si>
    <t>Ne pas standardiser, mais rester cohérent dans le choix des symboles.</t>
  </si>
  <si>
    <t>Il n'est pas recommandé de créer un ensemble standardisé de symboles permanents, mais il est absolument nécessaire de garder une constance dans le choix des  symboles utilisés au sein d’un ensemble de cartes sur le même sujet ou pour le même utilisateur.</t>
  </si>
  <si>
    <t>Intégrer un compas pour l'orientation du document</t>
  </si>
  <si>
    <t>Un indicateur du Nord (point cardinal) doit être intégrée à la carte. Il doit être simplifié (montrer juste le nord par exemple) et être systématiquement placé dans le coin haut gauche de la page. Il est possible de mettre une simple flèche montrant le nord comme point de référence, Une simple flèche orientée avec la lettre N au bout de la flèche suffit.</t>
  </si>
  <si>
    <t>META-RECOMMANDATIONS</t>
  </si>
  <si>
    <t>Utiliser une fiche de planification pour la conception d'un DER</t>
  </si>
  <si>
    <t>Il est recommandé d'utiliser une fiche de planification, qui listera en amont de la conception : le contenu, les textures, les symboles et les labels.</t>
  </si>
  <si>
    <t>Bien définir en amont l'objectif du DER</t>
  </si>
  <si>
    <t>Il est absolument nécessaire de clairement définir l’objectif de ce DER.</t>
  </si>
  <si>
    <t>Tester le DER en aveugle avant son utilisation réelle</t>
  </si>
  <si>
    <t xml:space="preserve">il est toujours important de tester le DER en aveugle, avant de le transmettre à un étudiant et d'attendre de lui qu'il soit en capacité de l'utiliser. </t>
  </si>
  <si>
    <t>Prendre en compte le profil de l'utilisateur lors de la conception</t>
  </si>
  <si>
    <t>Âge et expérience du lecteur doivent être pris en compte lors la conception d’une image tactile.</t>
  </si>
  <si>
    <t>Prendre en compte les spécificités de conception une carte pour l'Orientation &amp; la Mobilité</t>
  </si>
  <si>
    <t>Les concepteurs de cartes tactiles pour l’Orientation &amp; Mobilité doivent avoir des connaissances sur la façon dont les personnes aveugles se déplacent et comment elles utilisent des repères et des informations clés pour établir et maintenir leur orientation. Les cartes tactiles O&amp;M devraient être conçues en collaboration avec un spécialiste de l’O&amp;M ayant une connaissance approfondie de l’utilisateur final.</t>
  </si>
  <si>
    <t>Prendre en compte l'expérience et les compétence de l'utilisateur final lors de la conception du DER</t>
  </si>
  <si>
    <t>il sera très important de prendre en compte la compétence le niveau d’expérience de l’utilisateur final de la carte tactile lors du choix du contenu et de sa représentation</t>
  </si>
  <si>
    <t>Utiliser des audio-descriptions pour faciliter la compréhension de cartes tactiles complexes.</t>
  </si>
  <si>
    <t xml:space="preserve">Des audio descriptions ou des descriptions e-text (e-text descriptions) peuvent aider l’utilisateur à mieux comprendre ce qui lui est présenté dans le cas de cartes tactiles complexes </t>
  </si>
  <si>
    <t>MISE EN PAGE</t>
  </si>
  <si>
    <t>Utiliser les critères généraux de lisibilité visuelle</t>
  </si>
  <si>
    <t>Les critères généraux de lisibilité visuelle d’une planche peuvent être retenus. Voir Norme AFNOR : NF Q 60-502, Technologie graphique. Critères de visibilité de la communication graphique. Le message Imprimé</t>
  </si>
  <si>
    <t>Utiliser les règles générales de la typographie</t>
  </si>
  <si>
    <t>Les règles générales de la typographie sont applicables aux produits graphiques destinés à des personnes non-voyantes. Les particularités de la lecture tactile doivent conduire le concepteur de la maquette à être attentifs à trois éléments particuliers de la mise en page :
- le format (taille et orientation) ; 
- la grille de mise en page (séquence de lecture, blocs titres, répartition texte/image) ; 
- les blancs ou gouttières entre les blocs de composition.</t>
  </si>
  <si>
    <t>Ne pas aller au-delà du format A3</t>
  </si>
  <si>
    <t xml:space="preserve">Lors de la sélection du format du DER, e format A3 est la limite au-delà de laquelle, l’ensemble des informations ne peut plus être rassemblée en un message unique </t>
  </si>
  <si>
    <t xml:space="preserve">Respecter la composition classique en grille </t>
  </si>
  <si>
    <t xml:space="preserve">La composition classique en lignes et colonnes fondée sur une grille modulaire est l’architecture la plus lisible. Selon l’orientation du format la composition se fera prioritairement en bandes (format vertical) ou en colonnes (format horizontal). </t>
  </si>
  <si>
    <t>Disposer les éléments périphériques en haut d'une carte</t>
  </si>
  <si>
    <t>Autant que possible, titres, échelles, etc… doivent apparaitre sur le devant de toutes les cartes. Le positionnement devrait être en haut de la carte, indépendamment des dimensions.</t>
  </si>
  <si>
    <t>Centrer le titre</t>
  </si>
  <si>
    <t>le titre est généralement centré. Du vide doit être laissé avant et après le titre</t>
  </si>
  <si>
    <t>Ne pas orienter les cartes de villes</t>
  </si>
  <si>
    <t>Concernant les cartes de villes, il n’est pas essentiel de les orienter, il est généralement possible de faire un meilleur usage de l’espace occupé par cette indication.</t>
  </si>
  <si>
    <t>Inclure une légende</t>
  </si>
  <si>
    <t xml:space="preserve">Une légende doit être présentée avant la carte pour décrire les symboles et les textures utilisées. Mettre une ligne tactile autour des entrées en Braille (autour de la légende ?) dans la légende. A l’intérieur de la section, dans le coin haut gauche, ajouter un label Braille « Légende ». Le label de la légende n’est pas indiqué en texte noir sur le dessin. Les éléments constituant la légende doivent être listés comme suit : textures des surfaces, zones ; textures des lignes ; symboles ; abréviations numériques ; abréviations alphabétiques. Les listes d’éléments de légende n’ont pas besoin d’être en ordre alphabétique, il est plus pertinent de les disposer dans un ordre logique par rapport à l’organisation de la carte. </t>
  </si>
  <si>
    <t>Inclure une date aux cartes géographiques</t>
  </si>
  <si>
    <t>Toutes les cartes, particulièrement celles sujettes à des révisions fréquentes, doivent inclure une note "Détails de la carte corrects au (date)" associée au titre</t>
  </si>
  <si>
    <t>Placer les titres prés des bords lors de l'utilisation de plusieurs cartes pour une même zone</t>
  </si>
  <si>
    <t>Quand une zone cartographiée est couverte par plus d'une carte, les noms de maps adjacents et les nombres devraient apparaitre proches et en parrallèles des bords conjoints.</t>
  </si>
  <si>
    <t>Placer une symbole "Vous êtes ici" sur une carte placée à un endroit fixe et permanent.</t>
  </si>
  <si>
    <t xml:space="preserve">Si une carte tactile est placée à un endroit fixe et permanent, il est nécessaire de placer un symbole « Vous êtes ici ». Ce symbole doit être très saillant par rapport aux autres. Lorsque plusieurs cartes sont installées au même endroit ou dans la même structure, le symbole utilisé doit être consistent dans toutes les cartes </t>
  </si>
  <si>
    <t>Aligner une carte geographique fixe et permanente avec l'orientation du lecteur</t>
  </si>
  <si>
    <t xml:space="preserve">Recommandé qu’une carte tactile fixe permanente soit alignée avec l’orientation du lecteur par rapport aux points cardinaux </t>
  </si>
  <si>
    <t>UTILISATION DU BRAILLE</t>
  </si>
  <si>
    <t>Préférer les mots plutôts que les abréviation en braille</t>
  </si>
  <si>
    <t>Il est préférable d’insérer un mot en braille plutôt qu'une abréviation en braille lorsque cela est possible et que la place est disponible. Si une abréviation est utilisée, toute combinaison de 2 à 3 lettres peut être utilisée pour faire une abréviation en braille tant que cette abréviation ne dépasse pas 3 cellules brailles. Préférer les abréviations en 2 cellules brailles si c'est possible. De plus, il est recommandé que la première lettre de l’abréviation soit la première lettre de l’élément à laquelle l’abréviation réfère. Il est fortement déconseillé d’utiliser des abréviations en 1 seule lettre, mais si c’est le cas elles doivent être suivies d’un point (équivalent braille d’un point de fin de phrase).</t>
  </si>
  <si>
    <t>Faire figurer en simultanée du braille et de l'écriture en noir pour les noms et les nombres</t>
  </si>
  <si>
    <t>Les noms de cartes et les nombres doivent apparaitre à la fois en alphabet braille et en noir pour faciliter le traitement de la carte et l'assistance par une personne voyante de l'utilisateur du braille.</t>
  </si>
  <si>
    <t>Ne pas utiliser de lettres capitales sur les cartes géographiques</t>
  </si>
  <si>
    <t xml:space="preserve">Bien que cela soit en conflit avec les pratiques adoptées pour le scolaire, dans l'intérêt de la simplicité et pour sauver de l'espace pour les symboles, les lettres capitales utilisées en écritures brailles ne seront pas utilisées pour les noms et les textes sur les cartes géographiques </t>
  </si>
  <si>
    <t>CONNAIT</t>
  </si>
  <si>
    <t>APPLIQUE</t>
  </si>
  <si>
    <t>Oui</t>
  </si>
  <si>
    <t>Non</t>
  </si>
  <si>
    <t>Nb de réponses</t>
  </si>
  <si>
    <t>Moyenne</t>
  </si>
  <si>
    <t>APPLIQUE ET CONNAIT</t>
  </si>
  <si>
    <r>
      <t xml:space="preserve">APPLIQUE MAIS NE CONNAIT </t>
    </r>
    <r>
      <rPr>
        <b/>
        <u/>
        <sz val="15"/>
        <color theme="1"/>
        <rFont val="Calibri"/>
        <family val="2"/>
        <scheme val="minor"/>
      </rPr>
      <t>PAS</t>
    </r>
  </si>
  <si>
    <r>
      <t xml:space="preserve">N'APPLIQUE </t>
    </r>
    <r>
      <rPr>
        <b/>
        <u/>
        <sz val="15"/>
        <color theme="1"/>
        <rFont val="Calibri"/>
        <family val="2"/>
        <scheme val="minor"/>
      </rPr>
      <t>PAS</t>
    </r>
    <r>
      <rPr>
        <b/>
        <sz val="15"/>
        <color theme="1"/>
        <rFont val="Calibri"/>
        <family val="2"/>
        <scheme val="minor"/>
      </rPr>
      <t xml:space="preserve"> MAIS CONNAIT</t>
    </r>
  </si>
  <si>
    <r>
      <t xml:space="preserve">N'APPLIQUE </t>
    </r>
    <r>
      <rPr>
        <b/>
        <u/>
        <sz val="15"/>
        <color theme="1"/>
        <rFont val="Calibri"/>
        <family val="2"/>
        <scheme val="minor"/>
      </rPr>
      <t>PAS</t>
    </r>
    <r>
      <rPr>
        <b/>
        <sz val="15"/>
        <color theme="1"/>
        <rFont val="Calibri"/>
        <family val="2"/>
        <scheme val="minor"/>
      </rPr>
      <t xml:space="preserve"> ET NE CONNAIT </t>
    </r>
    <r>
      <rPr>
        <b/>
        <u/>
        <sz val="15"/>
        <color theme="1"/>
        <rFont val="Calibri"/>
        <family val="2"/>
        <scheme val="minor"/>
      </rPr>
      <t>PAS</t>
    </r>
  </si>
  <si>
    <t>Commentaires</t>
  </si>
  <si>
    <t>Auteur</t>
  </si>
  <si>
    <t>STATUT</t>
  </si>
  <si>
    <t>(Miller et al., 2011)</t>
  </si>
  <si>
    <t>(Miller et al., 2011) (Bris, 2003) (Červenka et al., 2013)</t>
  </si>
  <si>
    <t>(Bris, 2003)</t>
  </si>
  <si>
    <t>(Bris, 2003) (National Mapping Council of Australia, 1985)</t>
  </si>
  <si>
    <t>(National Mapping Council of Australia, 1985)</t>
  </si>
  <si>
    <t>(National Park Service U.S. - Department of the Interior, 2008)</t>
  </si>
  <si>
    <t>(Bris, 2003) (National Mapping Council of Australia, 1985) (Červenka et al., 2013)</t>
  </si>
  <si>
    <t>(Miller et al., 2011) (National Mapping Council of Australia, 1985)</t>
  </si>
  <si>
    <t>(Bris, 2003) (Červenka et al., 2013)</t>
  </si>
  <si>
    <t>(National Park Service U.S. - Department of the Interior, 2008) (Červenka et al., 2013)</t>
  </si>
  <si>
    <t>(Červenka et al., 2013)</t>
  </si>
  <si>
    <t>(Schuffelen, 2002)</t>
  </si>
  <si>
    <t>(Miller et al, 2011)</t>
  </si>
  <si>
    <t>(Frankel, 2012)</t>
  </si>
  <si>
    <t>(Pather, 2014)</t>
  </si>
  <si>
    <t>(Miller et al., 2011) (Bris, 2003)</t>
  </si>
  <si>
    <t>Moyenne (%)</t>
  </si>
  <si>
    <t>La question de la limite dans l'épuration est toujours sensible, mais en ce qui concerne les examens nationaux je n'ai pu observer à ce jour une totale adéquation avec le travail quotidien mené auprès des jeunes et par conséquent les documents auxquels ils sont habitués.</t>
  </si>
  <si>
    <t xml:space="preserve">dans le scolaire, difficultés parfois pour savoir exactement comment sera utilisé le document </t>
  </si>
  <si>
    <t>essentiel</t>
  </si>
  <si>
    <t>? Qu'est ce qu'un label? Est-ce un figuré?</t>
  </si>
  <si>
    <t>sauf exception : documents pour examens professionnels, pour lesquels les candidats doivent rester à égalité. Toutes les informations sont alors présentes quitte à changer la présentation</t>
  </si>
  <si>
    <t>Sur un seul et même document c'est sûr que ce n'est pas simple mais parfois nécessaire surtout en géographie.</t>
  </si>
  <si>
    <t>le moins de trames et de traits possibles, toujours.</t>
  </si>
  <si>
    <t>il vaut mieux limiter le type de lignes à 3, mais tout dépend de la façon dont elles se croisent</t>
  </si>
  <si>
    <t>dans le service, nous nous donnons la liberté d'aller jusqu'à 5 trames (parfois plus par exemple sur un diagramme circulaire)  ; nous prenons aussi en compte le niveau de lecture tactile de l'élève</t>
  </si>
  <si>
    <t>Vu en formation FISAF</t>
  </si>
  <si>
    <t>le plus souvent, excepté en carto (souvent + de symboles)</t>
  </si>
  <si>
    <t xml:space="preserve">nous produisons essentiellement der en thermogonflage </t>
  </si>
  <si>
    <t>non concernés par les grands panneaux ; nous réalisons des adaptations en thermogonflage et ne pouvons jouer sur ce paramètre</t>
  </si>
  <si>
    <t>Pas de DER autre que sur du papier Zytex et four PIAF. Donc pas de nuances de hauteur.</t>
  </si>
  <si>
    <t>Le haut relief a aussi ses avantages. Tout dépend de ce qui est représenté.</t>
  </si>
  <si>
    <t>Essentiel</t>
  </si>
  <si>
    <t>tout dépend de la demande et des compétences du jeune ; on réalise parfois des schémas en perspective notamment pour les figures des volumes en maths, qu'on accompagne de matériel pédagogique en 3D (volumes en bois et solides transparents et développés de chez Wesco)</t>
  </si>
  <si>
    <t>Les formes et formats sont quasi systématiquement biaisés. Là n'est pas l'essence du message dans 95 % des cas.</t>
  </si>
  <si>
    <t>S'il y a une échelle, il faut la respecter. Elle a une valeur pédagogique… Par contre on peut l'agrandir pour qu'elle soit juste accessible</t>
  </si>
  <si>
    <t>je fais la légende mais ne vérifie pas la taille des éléments</t>
  </si>
  <si>
    <t>En fonction du symbole et du jeune à destination surtout besoin de mettre taille pouvant aller jusqu'au double de la valeur recommandée.</t>
  </si>
  <si>
    <t xml:space="preserve">on fait attention à ce qu’ils soient d’une « longueur suffisante»  … on est pas si précis ; on devrait. </t>
  </si>
  <si>
    <t>je ne connaissais pas les dimensions mais je fais attention à la taille des objets que j'utilise</t>
  </si>
  <si>
    <t>6 mm² c’est la section d’un câble électrique pour des plaques de cuisson, ça paraît vraiment petit pour une surface .. une erreur de conversion ?</t>
  </si>
  <si>
    <t>ça me semble bien trop petit</t>
  </si>
  <si>
    <t>Nous n'avions pas les dimensions exactes, mais nous l'appliquons par intuition !</t>
  </si>
  <si>
    <t xml:space="preserve">Une ligne ou un segment? </t>
  </si>
  <si>
    <t>1 cm</t>
  </si>
  <si>
    <t>Souvent davantage</t>
  </si>
  <si>
    <t>Enfin ça y ressemble si je regarde mes dessins mais vraiment je ne m'embête pas à faire autant de maths</t>
  </si>
  <si>
    <t>pour l’épaisseur, 1 pt = env. 0,35 mm avant gonflage, on est dans le même ordre d’idée</t>
  </si>
  <si>
    <t>Davantage</t>
  </si>
  <si>
    <t>En formation il a été vu 0,75mm pour l'épaisseur. EN terme de hauteur, pas de notion connu car utilisation principalement du noir avec un four piaf et papier Zytex.</t>
  </si>
  <si>
    <t>Je ne comprends pas l'intitulé</t>
  </si>
  <si>
    <t>d'après des tests tactiles réalisés auprès de nos usagers</t>
  </si>
  <si>
    <t>idem</t>
  </si>
  <si>
    <t>Toute information est légendée</t>
  </si>
  <si>
    <t>Tout dépend de la quantité des documents à réaliser, une ou deux approximations peuvent exister du moment que la cohérence est toujours présente.</t>
  </si>
  <si>
    <t>je trouve qu'il est très difficile de discriminer tactilement deux traits identiques avec une épaisseur différente. Je m'en sers uniquement pour utiliser des traits fins comme lignes de guidage</t>
  </si>
  <si>
    <t>Oui avec en formation une raison de 1,5 et non de 2</t>
  </si>
  <si>
    <t>Sauf la dernière partie puisque je ne fais pas de charte avant de travailler et toujours sans faire autant de maths</t>
  </si>
  <si>
    <t>Ne comprends pas cette notion</t>
  </si>
  <si>
    <t>En formation, il a été évoqué un multiple de 1,5 entre les épaisseurs de traits utilisés. Cela peut coincider pour les moins de 1-2mm</t>
  </si>
  <si>
    <t>graduations de 0,5 mm</t>
  </si>
  <si>
    <t>Nous n'utilisons que les flèches à forme ouverte. Suite à la formation de transcripteur spécialisé, il nous avait été déconseillé d'utiliser des formes pleines.</t>
  </si>
  <si>
    <t>néanmoins appliqué !</t>
  </si>
  <si>
    <t>enfin c’est pas si précis mais effectivement, on laisse un blanc de confort entre la pointe et le tronc.</t>
  </si>
  <si>
    <t>notion de dimensions méconnues</t>
  </si>
  <si>
    <t>Tout dépend du nombre de traits dans la zone décrite et de la nature du trait (plus simple si c'est continu que si c'est pointillé)</t>
  </si>
  <si>
    <t>Souvent modélisation simplifié et déviée du tracé exact de la carte originale.</t>
  </si>
  <si>
    <t>Même si une seule personne peut réussir à le lire tactilement, cela suffit pour le représenter. Bien sûr il y a des limites mais trop simplifier n'est pas une solution</t>
  </si>
  <si>
    <t>Evoqué récemment en formation mais prendre le temps de revérifier sur les textures mises en place au service.</t>
  </si>
  <si>
    <t>Encore une fois, je le fais spontanément, en aucun cas avec autant de calculs</t>
  </si>
  <si>
    <t>tout dépend de ce que l'on veut représenter. Si c'est le contenu qui est important, peu importe si la saillance de la trame est supérieure au contour</t>
  </si>
  <si>
    <t>visuellement aussi cela dit</t>
  </si>
  <si>
    <t>je ne vois pas l'utilité de cette règle</t>
  </si>
  <si>
    <t>Oui sans le vouloir car toujours des DER sur A4</t>
  </si>
  <si>
    <t>2 cm</t>
  </si>
  <si>
    <t>? Label? En général, vide uniforme de 4-5 mm pour tout</t>
  </si>
  <si>
    <t>sans faire de maths</t>
  </si>
  <si>
    <t>je ne mets en général pas de bordures autour d'un motif</t>
  </si>
  <si>
    <t>les vides de confort ne sont pas toujours pédagogiquement utiles et parfois alourdissent même étonamment la lecture</t>
  </si>
  <si>
    <t>non connaissance de la taille précise du blanc de confort</t>
  </si>
  <si>
    <t>L'espace varie souvent en fonction des possibilités et du nombre d'éléments sur la repérsentation mais très souvent un minimum de 2mm</t>
  </si>
  <si>
    <t>4mm</t>
  </si>
  <si>
    <t>2mm</t>
  </si>
  <si>
    <t>Exemple un chemin particulier à suivre au milieu des deux traits</t>
  </si>
  <si>
    <t>6 / 8mm</t>
  </si>
  <si>
    <t xml:space="preserve">sauf si les surfaces possèdent un contour (auquel cas, blanc de confort réduit à </t>
  </si>
  <si>
    <t>? Ne comprends pas la notion de surfaces en vis-à-vis. Par exemple, deux pays texturés avec une frontière entre les 2?  En fonction des cas de figure et des textures, oui de 5mm</t>
  </si>
  <si>
    <t>2-3 si trames différentes</t>
  </si>
  <si>
    <t>Appliqué  à 5mm en vide de confort général</t>
  </si>
  <si>
    <t>Vide de confort en général de 5mm</t>
  </si>
  <si>
    <t>occasionnellement</t>
  </si>
  <si>
    <t>cette règle me semble superflue</t>
  </si>
  <si>
    <t>Appliqué en géométrie principalement</t>
  </si>
  <si>
    <t>en géométrie essentiellement, dans d'autres cadres rarement</t>
  </si>
  <si>
    <t>occasionnellement, dans le cas d’un graphique par exemple</t>
  </si>
  <si>
    <t>5/6mm</t>
  </si>
  <si>
    <t>Label ?</t>
  </si>
  <si>
    <t>5mm</t>
  </si>
  <si>
    <t>En formation évocation de 5mm de vide de confort en général et pas de distinction plus précise</t>
  </si>
  <si>
    <t>Plutôt plus tout de même (sauf si le braille accompagne un label)</t>
  </si>
  <si>
    <t>? Entre 2 traits ou 2 lignes décritures braille en DER?</t>
  </si>
  <si>
    <t>De manière intuitive</t>
  </si>
  <si>
    <t>entre 2-3mm et 5mm selon les textures et figurés</t>
  </si>
  <si>
    <t>Ca me semble bien peu. Tout dépend du contexte j'imagine</t>
  </si>
  <si>
    <t>Qu'est ce qu'un label?</t>
  </si>
  <si>
    <t>là encore sans faire autant de mathématiques</t>
  </si>
  <si>
    <t>Plus petit point utilisé: diamètre de 3,5 mm</t>
  </si>
  <si>
    <t>Evoqué en formation et aussi relevé par l'enfant non voyant du service</t>
  </si>
  <si>
    <t>5 mm</t>
  </si>
  <si>
    <t>Evoqué en formation et aussi constaté par l'enfant non voyant du service</t>
  </si>
  <si>
    <t>je ne fais pas de scolaire</t>
  </si>
  <si>
    <t>Ne fais pas encore de graphe. Pas d'expérience dans ce domaine.</t>
  </si>
  <si>
    <t>certains labels sont très longs et informatifs et doivent être disposés entièrement, ce qui alourdit le document mais qui est essentiel pour sa compréhension</t>
  </si>
  <si>
    <t xml:space="preserve">bon sens </t>
  </si>
  <si>
    <t>Nous n'avons pas ce type de demandes</t>
  </si>
  <si>
    <t>cartes réalisées en fonction des paramètres (quel jeune pour quel objectif péda).</t>
  </si>
  <si>
    <t>suivant les précisions données par les IL</t>
  </si>
  <si>
    <t>pas encore eu l'occasion de faire des plans de ce type, mais le principe est identique aux plans classiques et la recommandation proposée sera appliquée</t>
  </si>
  <si>
    <t>Pas non plus au point de consulter un utilisateur ou un instructeur systématiquement</t>
  </si>
  <si>
    <t>Et pas que pour les cartes O&amp;M</t>
  </si>
  <si>
    <t>Le bi-graphisme est tout de même relativement rare.</t>
  </si>
  <si>
    <t>j'emploie rarement les couleurs car je produits des documents identiques pour tous mes élèves</t>
  </si>
  <si>
    <t>Couleur en bigraphisme pour malvoyant sinon pas d'intérêt</t>
  </si>
  <si>
    <t>Quitte à demander à quelqu'un (et ce n'est pas nécessaire au sens stric du terme) autant demander au lecteur !</t>
  </si>
  <si>
    <t>Géographie et schémas scientifiques principalement.</t>
  </si>
  <si>
    <t>Utilisation d'un four PIAF où la plupart des couleurs ne gonflent pas. Juste les nuances du gris clair au noir.</t>
  </si>
  <si>
    <t>je ne savais pas</t>
  </si>
  <si>
    <t>pour le jaune, on ne l’utilise que serti de noir, sinon pas assez de contraste</t>
  </si>
  <si>
    <t xml:space="preserve">Les changements d'encre des copieurs peut avoir une grande influance. </t>
  </si>
  <si>
    <t>question non comprise</t>
  </si>
  <si>
    <t>je ne fais pas plusieurs vues d'un même objet</t>
  </si>
  <si>
    <t>Nous n'avons jamais eu ce type de demandes</t>
  </si>
  <si>
    <t xml:space="preserve">La plupart du temps plusieurs documents utilsés. </t>
  </si>
  <si>
    <t>Pas eu l'occasion de le faire</t>
  </si>
  <si>
    <t xml:space="preserve">élèves ne connaissent pas nécessairement le symbole  conventionnel, d’où indications en toutes lettres sur le dessin ou dans la légende si manque de place. </t>
  </si>
  <si>
    <t>ça me paraît bien compliqué…
Pour ce genre de document complexe, l'utilisation de maquettes pour comprendre la forme globale est nécessaire. Si on veut une vue sous plusieurs angles, une feuille par vue me semble nécessaire</t>
  </si>
  <si>
    <t>jamais fait</t>
  </si>
  <si>
    <t>je n'y vois aucun intérêt si tout est titré</t>
  </si>
  <si>
    <t>Pédagogie oblige</t>
  </si>
  <si>
    <t>Nous mettons le symbole en haut à droite, pourquoi  doit-il être à gauche?</t>
  </si>
  <si>
    <t>placé en haut à droite</t>
  </si>
  <si>
    <t>on ne met pas d’indication lorsque la carte est orientée nord, seulement si orientation différente.</t>
  </si>
  <si>
    <t>je fais peu de cartes qui nécessitent d'utiliser les points cardinaux</t>
  </si>
  <si>
    <t>mais en haut à droite et pas systématiquement</t>
  </si>
  <si>
    <t xml:space="preserve">Le symbole qui a été vu en formation est l'orthogonal de 2cm vers le haut et une base de 1cm  et qui a priori est à privilégié car mieux perçu qu'une fléche. </t>
  </si>
  <si>
    <t>c'est une règle en cartographie surtout</t>
  </si>
  <si>
    <t>Nous n'avons pas le temps de faire ce type de grille car nos délais de livraison sont très courts. L'expérience professionnelle au fil des ans nous permet de repérer les textures, symboles et labels que nous devront utiliser.</t>
  </si>
  <si>
    <t>Appliqué les premières années; avec l'habitude, plus besoin de fiche</t>
  </si>
  <si>
    <t xml:space="preserve">Ca me parait inutile et surtout chronophage </t>
  </si>
  <si>
    <t xml:space="preserve">s'il s'agit bien de la légende ? </t>
  </si>
  <si>
    <t>Quelle est la différence entre une fiche de planification et une légende?</t>
  </si>
  <si>
    <t>ce serait bien trop chronophage sans réel apport. Eventuellement pour former quelqu'un et encore.</t>
  </si>
  <si>
    <t>C'est la base de notre métier.</t>
  </si>
  <si>
    <t>L'objectif devrait être fourni par l'enseignant d'intégration; dans la pratique, cet objectif est souvent "à deviner" d'après les questions posées, le niveau de l'élève...</t>
  </si>
  <si>
    <t>pas toujours possible dans une configuration saaais, mais on essaye</t>
  </si>
  <si>
    <t>C'est ce qui permet de construire un document simplifié</t>
  </si>
  <si>
    <t>du ressort de l'enseignant (notre service prend en charge les adaptations scolaires pour les 6-20 ans en inclusion ; les demandes sont faites par les enseignants de classe)</t>
  </si>
  <si>
    <t>la base</t>
  </si>
  <si>
    <t xml:space="preserve">Ce n'est pas possible de le faire systématiquement par manque de temps. Nous appliquons au maximum la majeure partie des règles citées dans ce document, qui sont là par nous aider justement à faire confiance en la qualité de notre travail. Il peut nous arriver toutefois de demander à un colègue de tester le DER en aveugle si nous avons un doute. </t>
  </si>
  <si>
    <t xml:space="preserve">Je ne serai pas un juge efficace, mes jeunes oui. En fonction du jeune concerné par le DER les réglages  sont toujours quelque peu différents. </t>
  </si>
  <si>
    <t xml:space="preserve">Pas toujours possible ; on peut tester la prégnance de tel motif ou tel type de trait mais c’est tout. Je suis incapable de lire une image avec les doigts, cela demande un apprentissage. </t>
  </si>
  <si>
    <t>Essentiel! Les étudiants étant les meilleurs testeurs, in fine</t>
  </si>
  <si>
    <t>Oui autant que possible mais difficile quand on a pas la finesse des utilisateurs. Par contre, demande qu'ils nous fassent un retour soit direct soit via les enseignants spé.</t>
  </si>
  <si>
    <t>les publics sont trop différents pour se mettre à leur place. Et je n'ai pas la même habitude de la lecture tactile qu'un lecteur confirmé</t>
  </si>
  <si>
    <t>je ne sais pas qui va "lire" les DER</t>
  </si>
  <si>
    <t>Primordial et c'est en cela où la pratique totalement uniforme comme doit l'être celle de l'adaptation des documents d'examens est complexe.</t>
  </si>
  <si>
    <t>oui oui oui, c’est essentiel.</t>
  </si>
  <si>
    <t>évident</t>
  </si>
  <si>
    <t>Nous n'avons pas ce type de demandes.</t>
  </si>
  <si>
    <t>Pas encore de cartographie mais vu actuellement en formation du diplôme avec la FISAF</t>
  </si>
  <si>
    <t>"un spécialiste de l'O&amp;M" c'est un grand mot mais savoir comment la carte sera utilisée et par qui, oui c'est un plus</t>
  </si>
  <si>
    <t>Bon sens essentiel</t>
  </si>
  <si>
    <t>n’est ce pas la même question que la 54 ?</t>
  </si>
  <si>
    <t>sur le plan pédagogique, c'est de toute façon souvent en cohérence avec le niveau de classe. Sinon, il faut apporter de l'aide méthodologique à un élève qui apprend à naviguer dans des DER</t>
  </si>
  <si>
    <t>je ne travaille que sur support tactile</t>
  </si>
  <si>
    <t>via des Qrcodes intégrés dans nos cartes les plus complexes.</t>
  </si>
  <si>
    <t>Je suis enseignant et réalise mes séances directement.</t>
  </si>
  <si>
    <t>dans le cadre d'une adapation en DERi (technique utilisée à la marge dans notre service)</t>
  </si>
  <si>
    <t>Note de transcripteur ajoutée pour décrire ce qui est trop complexe à reproduire</t>
  </si>
  <si>
    <t>De manière générale, un dessin tactile se suffit rarement à lui-même sans contexte, ni accompagnement</t>
  </si>
  <si>
    <t xml:space="preserve">Connaissance de son existence mais pas de son contenu ; norme Afnor payante (env. 150 €) </t>
  </si>
  <si>
    <t>je n'ai pas compris cette consigne</t>
  </si>
  <si>
    <t>peut être fait dans une description qui accompagne le DER en complément, selon l'objectif pédagogique</t>
  </si>
  <si>
    <t>je ne comprends pas ce que ce point implique et impossible de trouver ce que cette norme comprend. Mais globalement, si visuellement le document ne passe pas, tactilement il y a peu de chance qu'il soit compréhensible</t>
  </si>
  <si>
    <t>Les règles générales de typographie ne peuvent pas toujours être respectés. La production d'un DER se joue parfois au centimètre près</t>
  </si>
  <si>
    <t>Nous privilégions au maximum l'usage du A4.</t>
  </si>
  <si>
    <t>De toute façon, pas de feuille &gt; A3 pour thermogonflage</t>
  </si>
  <si>
    <t>J'ajouterais, privilégier le A4 autant que possible</t>
  </si>
  <si>
    <t>utilisation du A3 très exceptionnelle (tableau périodique en physique chimie par exemple)</t>
  </si>
  <si>
    <t>En formation il a été déconseillé d'avoir recours au A3 sauf ultime nécessité</t>
  </si>
  <si>
    <t>on favorise le page à page</t>
  </si>
  <si>
    <t>A avoir avec des exemples.</t>
  </si>
  <si>
    <t>Ce n'est malheureusement pas facilement applicable par manque d'espace.</t>
  </si>
  <si>
    <t>titre et n° de page en haut, échelle en bas et orientation en haut</t>
  </si>
  <si>
    <t>il ne faut pas qu'un DV ait à chercher "au petit bonheur la chance" la légende et il est essentiel qu'elle figure juste sous le titre, lui-même situé en haut du document</t>
  </si>
  <si>
    <t>Titre en haut et échelle en bas et orientation en haut à droite.</t>
  </si>
  <si>
    <t>Mon principal souci avec cette règle c'est que je n'en vois pas l'intérêt</t>
  </si>
  <si>
    <t>Par manque de place</t>
  </si>
  <si>
    <t>Titre séparé du reste, mais aligné à gauche, avec alinéa si plusieurs lignes; le repérage tactile me semble facilité</t>
  </si>
  <si>
    <t>le titre est placé le plus souvent en haut à gauche (même emplacement quelque soit la longueur du titre)</t>
  </si>
  <si>
    <t>je préfère le décaler à gauche, cela favorise sa découverte et l'orientation du document</t>
  </si>
  <si>
    <t>Pour ma part, toujours en haut à gauche</t>
  </si>
  <si>
    <t>C’est-à-dire orienter? Avec l'orientation du Nord en marge ou bord de la carte?</t>
  </si>
  <si>
    <t>Ca ne s'est jamais présenté mais je ne suis pas d'accord. Une carte est une carte.</t>
  </si>
  <si>
    <t>Nous mettons bien la légende avant le schéma. Nous n'indiquons pas la légende par une ligne tactile (nous écrivons le mot "Légende"). Nous classons les éléments de la légende dans l'ordre indiqué quand c'est possible mais nous tenons aussi compte de l'importance des éléments (visée pédagogique). Les abréviations (noms de pays par ex.) peuvent se positionner sous le groupe (trame) auxquel elles appartiennent). Exemple: guerre froide : 2 blocs . Bloc 1 (trame), puis pays (abréviations). Bloc 2 (trame) puis pays (abréviations). La lecture de la légende permet ainsi d'apprendre le contenu pédagogique. Nous avions pour habitude de classer les abréviations par ordre alphabétique sous les conseils des enseignants spécialisés (ceci permettrait de retrouver plus facilement une abréviation précise), habitude à revoir ?</t>
  </si>
  <si>
    <t>Important surtout lors du travail pédagogique, l'ordre de la pagination n'est pas capital. Légende avant ou après la carte par exemple ne modifie rien.</t>
  </si>
  <si>
    <t>Pas de ligne tactile</t>
  </si>
  <si>
    <t>la légende avant la carte, oui ; ordre logique, oui ; pas toujours de ligne tactile autour des entrées brailles (selon si elles sont rapportées avec des flèches ou si elles sont intégrées au dessin)</t>
  </si>
  <si>
    <t>pas toujours connu (ligne tactile ?) et appliqué ; respect de la légende du document en noir ; on met les textures avant les abréviations ; on n'écrit systématiquement " légende " en début de page</t>
  </si>
  <si>
    <t>Une légende de carto ne dépend pas tant du type de tracés (textures, lignes, symboles) que du sujet qu'elle représente, de sa problématique. Tout dépend donc du sujet. Pour autant ce qui est décrit ici est déjà le cas en carto de manière générale</t>
  </si>
  <si>
    <t>Par manque d'information sur la carte d'origine</t>
  </si>
  <si>
    <t>Oralement davantage, sauf mention essentielle.</t>
  </si>
  <si>
    <t>on indique les mêmes données qu’en noir.</t>
  </si>
  <si>
    <t>Point non évoqué en formation et donc non connu</t>
  </si>
  <si>
    <t>Je rencontre rarement ce cas de figure mais là encore c'est plus une règle de carto que de DER</t>
  </si>
  <si>
    <t>pas eu l’occasion</t>
  </si>
  <si>
    <t>je ne comprends pas cette règle</t>
  </si>
  <si>
    <t>Toujours une seule carte par planche A4 portrait ou paysage.</t>
  </si>
  <si>
    <t>Je n'ai pas eu l'occasion de faire ce type de carte</t>
  </si>
  <si>
    <t>règle de carto encore</t>
  </si>
  <si>
    <t>Nous n'avons pas ce type de demandes (carte fixe)</t>
  </si>
  <si>
    <t xml:space="preserve">non concernés </t>
  </si>
  <si>
    <t>En sciences plus de chiffres que de lettres.</t>
  </si>
  <si>
    <t>appliqué sauf pour le point dans le cas d’une seule lettre, on va plutôt la faire précéder d’un é braille (tous les points de la cellule)</t>
  </si>
  <si>
    <t>on utilise plutôt le point 6 devant la lettre isolée ou le signe de majuscule</t>
  </si>
  <si>
    <t>Il nous a été enseigné le contraire pour les abréviations qui peuvent en contenir mais avoir des types d'abréviations différents en fonction de si cela concerne un nom de pays, de fleuve, de ville,…</t>
  </si>
  <si>
    <t>Uniquement les noms de cartes (pas les nombres, pourquoi?)</t>
  </si>
  <si>
    <t>Autant que possible tout dépend de la situation également.</t>
  </si>
  <si>
    <t>Rarement appliqué par manque de temps, malheureusement</t>
  </si>
  <si>
    <t>inutile dans ma structure, et je ne l'utilise pas, car je connais le braille…</t>
  </si>
  <si>
    <t>Tous mes DER sont en général dans les deux codages pour les non voyants et les accompagnants</t>
  </si>
  <si>
    <t>En fait l'ensemble du document et c'est ainsi que nous travaillons le plus souvent</t>
  </si>
  <si>
    <t>légende</t>
  </si>
  <si>
    <t>ça dépend de la place que l’on a ; soit on a la place de mettre tous les signes maj. Sans nuire à la lisibilité, soit on en met aucun.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</si>
</sst>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25"/>
      <color theme="1"/>
      <name val="Calibri"/>
      <family val="2"/>
      <scheme val="minor"/>
    </font>
    <font>
      <sz val="11"/>
      <name val="Calibri"/>
      <family val="2"/>
      <scheme val="minor"/>
    </font>
    <font>
      <b/>
      <sz val="22"/>
      <color theme="1"/>
      <name val="Calibri"/>
      <family val="2"/>
      <scheme val="minor"/>
    </font>
    <font>
      <b/>
      <sz val="20"/>
      <color theme="1"/>
      <name val="Calibri"/>
      <family val="2"/>
      <scheme val="minor"/>
    </font>
    <font>
      <b/>
      <sz val="15"/>
      <color theme="1"/>
      <name val="Calibri"/>
      <family val="2"/>
      <scheme val="minor"/>
    </font>
    <font>
      <b/>
      <u/>
      <sz val="15"/>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0.249977111117893"/>
        <bgColor indexed="64"/>
      </patternFill>
    </fill>
  </fills>
  <borders count="36">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top style="medium">
        <color indexed="64"/>
      </top>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s>
  <cellStyleXfs count="1">
    <xf numFmtId="0" fontId="0" fillId="0" borderId="0"/>
  </cellStyleXfs>
  <cellXfs count="166">
    <xf numFmtId="0" fontId="0" fillId="0" borderId="0" xfId="0"/>
    <xf numFmtId="0" fontId="0" fillId="4" borderId="4" xfId="0" applyFont="1" applyFill="1" applyBorder="1" applyAlignment="1">
      <alignment vertical="top" wrapText="1"/>
    </xf>
    <xf numFmtId="0" fontId="0" fillId="0" borderId="4" xfId="0" applyFont="1" applyBorder="1" applyAlignment="1">
      <alignment vertical="top" wrapText="1"/>
    </xf>
    <xf numFmtId="0" fontId="0" fillId="4" borderId="8" xfId="0" applyFont="1" applyFill="1" applyBorder="1" applyAlignment="1">
      <alignment vertical="top" wrapText="1"/>
    </xf>
    <xf numFmtId="0" fontId="0" fillId="0" borderId="8" xfId="0" applyFont="1" applyBorder="1" applyAlignment="1">
      <alignment vertical="top" wrapText="1"/>
    </xf>
    <xf numFmtId="0" fontId="0" fillId="4" borderId="11" xfId="0" applyFont="1" applyFill="1" applyBorder="1" applyAlignment="1">
      <alignment vertical="top" wrapText="1"/>
    </xf>
    <xf numFmtId="0" fontId="0" fillId="0" borderId="11" xfId="0" applyFont="1" applyBorder="1" applyAlignment="1">
      <alignment vertical="top" wrapText="1"/>
    </xf>
    <xf numFmtId="0" fontId="3" fillId="4" borderId="8" xfId="0" applyFont="1" applyFill="1" applyBorder="1" applyAlignment="1">
      <alignment vertical="top" wrapText="1"/>
    </xf>
    <xf numFmtId="0" fontId="3" fillId="0" borderId="8" xfId="0" applyFont="1" applyBorder="1" applyAlignment="1">
      <alignment vertical="top" wrapText="1"/>
    </xf>
    <xf numFmtId="0" fontId="0" fillId="0" borderId="0" xfId="0" applyBorder="1"/>
    <xf numFmtId="0" fontId="6" fillId="7" borderId="0"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0" fillId="0" borderId="7" xfId="0" applyBorder="1"/>
    <xf numFmtId="0" fontId="4" fillId="2" borderId="0" xfId="0" applyFont="1" applyFill="1" applyBorder="1" applyAlignment="1">
      <alignment vertical="center"/>
    </xf>
    <xf numFmtId="0" fontId="5" fillId="2" borderId="0" xfId="0" applyFont="1" applyFill="1" applyBorder="1" applyAlignment="1">
      <alignment vertical="center"/>
    </xf>
    <xf numFmtId="0" fontId="2" fillId="5" borderId="0" xfId="0" applyFont="1" applyFill="1" applyBorder="1" applyAlignment="1">
      <alignment vertical="center"/>
    </xf>
    <xf numFmtId="0" fontId="2" fillId="4" borderId="0" xfId="0" applyFont="1" applyFill="1" applyBorder="1" applyAlignment="1">
      <alignment vertical="center"/>
    </xf>
    <xf numFmtId="0" fontId="2" fillId="6" borderId="0" xfId="0" applyFont="1" applyFill="1" applyBorder="1" applyAlignment="1">
      <alignment vertical="center"/>
    </xf>
    <xf numFmtId="0" fontId="0" fillId="5" borderId="0" xfId="0" applyFill="1" applyBorder="1"/>
    <xf numFmtId="0" fontId="0" fillId="2" borderId="0" xfId="0" applyFill="1" applyBorder="1"/>
    <xf numFmtId="0" fontId="2" fillId="3" borderId="0" xfId="0" applyFont="1" applyFill="1" applyBorder="1" applyAlignment="1">
      <alignment vertical="center"/>
    </xf>
    <xf numFmtId="0" fontId="0" fillId="3" borderId="0" xfId="0" applyFill="1" applyBorder="1"/>
    <xf numFmtId="0" fontId="0" fillId="4" borderId="0" xfId="0" applyFill="1" applyBorder="1"/>
    <xf numFmtId="0" fontId="0" fillId="6" borderId="0" xfId="0" applyFill="1" applyBorder="1"/>
    <xf numFmtId="0" fontId="1" fillId="0"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0" fillId="0" borderId="8" xfId="0" applyBorder="1"/>
    <xf numFmtId="0" fontId="6" fillId="0" borderId="7" xfId="0" applyFont="1" applyBorder="1" applyAlignment="1">
      <alignment horizontal="center" vertical="center" wrapText="1"/>
    </xf>
    <xf numFmtId="0" fontId="0" fillId="0" borderId="10" xfId="0" applyBorder="1"/>
    <xf numFmtId="0" fontId="0" fillId="0" borderId="9" xfId="0" applyBorder="1"/>
    <xf numFmtId="0" fontId="6" fillId="7"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0" borderId="9" xfId="0" applyFill="1" applyBorder="1" applyAlignment="1">
      <alignment vertical="top" wrapText="1"/>
    </xf>
    <xf numFmtId="0" fontId="0" fillId="0" borderId="14" xfId="0" applyBorder="1"/>
    <xf numFmtId="0" fontId="0" fillId="0" borderId="4" xfId="0" applyBorder="1"/>
    <xf numFmtId="0" fontId="0" fillId="0" borderId="5" xfId="0" applyBorder="1"/>
    <xf numFmtId="0" fontId="1" fillId="0" borderId="15" xfId="0" applyFont="1" applyFill="1" applyBorder="1" applyAlignment="1">
      <alignment horizontal="center" vertical="center" wrapText="1"/>
    </xf>
    <xf numFmtId="0" fontId="0" fillId="4" borderId="15" xfId="0" applyFont="1" applyFill="1" applyBorder="1" applyAlignment="1">
      <alignment vertical="top" wrapText="1"/>
    </xf>
    <xf numFmtId="0" fontId="0" fillId="0" borderId="15" xfId="0" applyFont="1" applyBorder="1" applyAlignment="1">
      <alignment vertical="top" wrapText="1"/>
    </xf>
    <xf numFmtId="0" fontId="0" fillId="0" borderId="17" xfId="0" applyBorder="1"/>
    <xf numFmtId="0" fontId="0" fillId="0" borderId="15" xfId="0" applyBorder="1"/>
    <xf numFmtId="0" fontId="0" fillId="0" borderId="16" xfId="0" applyBorder="1"/>
    <xf numFmtId="0" fontId="1" fillId="0" borderId="0" xfId="0" applyFont="1" applyFill="1" applyBorder="1" applyAlignment="1">
      <alignment horizontal="center" vertical="center" wrapText="1"/>
    </xf>
    <xf numFmtId="0" fontId="0" fillId="4" borderId="0" xfId="0" applyFont="1" applyFill="1" applyBorder="1" applyAlignment="1">
      <alignment vertical="top" wrapText="1"/>
    </xf>
    <xf numFmtId="0" fontId="0" fillId="0" borderId="0" xfId="0" applyFont="1" applyBorder="1" applyAlignment="1">
      <alignment vertical="top" wrapText="1"/>
    </xf>
    <xf numFmtId="0" fontId="0" fillId="0" borderId="5" xfId="0" applyFill="1" applyBorder="1" applyAlignment="1">
      <alignment vertical="top" wrapText="1"/>
    </xf>
    <xf numFmtId="0" fontId="0" fillId="0" borderId="12" xfId="0" applyFill="1" applyBorder="1" applyAlignment="1">
      <alignment vertical="top" wrapText="1"/>
    </xf>
    <xf numFmtId="0" fontId="3" fillId="0" borderId="20" xfId="0" applyFont="1" applyBorder="1" applyAlignment="1">
      <alignment vertical="center" wrapText="1"/>
    </xf>
    <xf numFmtId="0" fontId="3" fillId="0" borderId="13"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2" fillId="4" borderId="0"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3" xfId="0" applyFont="1" applyFill="1" applyBorder="1" applyAlignment="1">
      <alignment horizontal="center" vertical="center"/>
    </xf>
    <xf numFmtId="0" fontId="2" fillId="5"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1" fontId="0" fillId="5" borderId="0" xfId="0" applyNumberFormat="1" applyFill="1" applyBorder="1"/>
    <xf numFmtId="1" fontId="0" fillId="3" borderId="0" xfId="0" applyNumberFormat="1" applyFill="1" applyBorder="1"/>
    <xf numFmtId="1" fontId="1" fillId="0" borderId="21" xfId="0" applyNumberFormat="1" applyFont="1" applyBorder="1" applyAlignment="1">
      <alignment vertical="center"/>
    </xf>
    <xf numFmtId="1" fontId="1" fillId="5" borderId="0" xfId="0" applyNumberFormat="1" applyFont="1" applyFill="1" applyBorder="1"/>
    <xf numFmtId="1" fontId="1" fillId="3" borderId="0" xfId="0" applyNumberFormat="1" applyFont="1" applyFill="1" applyBorder="1"/>
    <xf numFmtId="1" fontId="1" fillId="4" borderId="0" xfId="0" applyNumberFormat="1" applyFont="1" applyFill="1" applyBorder="1"/>
    <xf numFmtId="1" fontId="1" fillId="6" borderId="0" xfId="0" applyNumberFormat="1" applyFont="1" applyFill="1" applyBorder="1"/>
    <xf numFmtId="0" fontId="0" fillId="0" borderId="24" xfId="0" applyFill="1" applyBorder="1" applyAlignment="1">
      <alignment vertical="top" wrapText="1"/>
    </xf>
    <xf numFmtId="0" fontId="0" fillId="0" borderId="13" xfId="0" applyFill="1" applyBorder="1" applyAlignment="1">
      <alignment vertical="top" wrapText="1"/>
    </xf>
    <xf numFmtId="0" fontId="0" fillId="0" borderId="19" xfId="0" applyFill="1" applyBorder="1" applyAlignment="1">
      <alignment vertical="top" wrapText="1"/>
    </xf>
    <xf numFmtId="0" fontId="3" fillId="0" borderId="23" xfId="0" applyFont="1" applyBorder="1" applyAlignment="1">
      <alignment vertical="center" wrapText="1"/>
    </xf>
    <xf numFmtId="0" fontId="3" fillId="0" borderId="25" xfId="0" applyFont="1" applyBorder="1" applyAlignment="1">
      <alignment vertical="center" wrapText="1"/>
    </xf>
    <xf numFmtId="1" fontId="1" fillId="0" borderId="26" xfId="0" applyNumberFormat="1" applyFont="1" applyBorder="1" applyAlignment="1">
      <alignment vertical="center"/>
    </xf>
    <xf numFmtId="0" fontId="3" fillId="0" borderId="27" xfId="0" applyFont="1" applyBorder="1" applyAlignment="1">
      <alignment horizontal="right" vertical="center" wrapText="1"/>
    </xf>
    <xf numFmtId="0" fontId="3" fillId="0" borderId="18" xfId="0" applyFont="1" applyBorder="1" applyAlignment="1">
      <alignment horizontal="right" vertical="center" wrapText="1"/>
    </xf>
    <xf numFmtId="1" fontId="1" fillId="0" borderId="18" xfId="0" applyNumberFormat="1" applyFont="1" applyBorder="1" applyAlignment="1">
      <alignment horizontal="right" vertical="center"/>
    </xf>
    <xf numFmtId="1" fontId="1" fillId="0" borderId="28" xfId="0" applyNumberFormat="1" applyFont="1" applyBorder="1" applyAlignment="1">
      <alignment horizontal="right" vertical="center"/>
    </xf>
    <xf numFmtId="0" fontId="3" fillId="0" borderId="6" xfId="0" applyFont="1" applyBorder="1" applyAlignment="1">
      <alignment horizontal="right" vertical="center" wrapText="1"/>
    </xf>
    <xf numFmtId="0" fontId="3" fillId="0" borderId="0" xfId="0" applyFont="1" applyBorder="1" applyAlignment="1">
      <alignment horizontal="right" vertical="center" wrapText="1"/>
    </xf>
    <xf numFmtId="1" fontId="1" fillId="0" borderId="0" xfId="0" applyNumberFormat="1" applyFont="1" applyBorder="1" applyAlignment="1">
      <alignment horizontal="right" vertical="center"/>
    </xf>
    <xf numFmtId="1" fontId="1" fillId="0" borderId="7" xfId="0" applyNumberFormat="1" applyFont="1" applyBorder="1" applyAlignment="1">
      <alignment horizontal="right" vertical="center"/>
    </xf>
    <xf numFmtId="0" fontId="3" fillId="0" borderId="27" xfId="0" applyFont="1" applyBorder="1" applyAlignment="1">
      <alignment vertical="center" wrapText="1"/>
    </xf>
    <xf numFmtId="0" fontId="3" fillId="0" borderId="18" xfId="0" applyFont="1" applyBorder="1" applyAlignment="1">
      <alignment vertical="center" wrapText="1"/>
    </xf>
    <xf numFmtId="1" fontId="1" fillId="0" borderId="28" xfId="0" applyNumberFormat="1"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vertical="center" wrapText="1"/>
    </xf>
    <xf numFmtId="1" fontId="1" fillId="0" borderId="7" xfId="0" applyNumberFormat="1" applyFont="1" applyBorder="1" applyAlignment="1">
      <alignment vertical="center"/>
    </xf>
    <xf numFmtId="1" fontId="1" fillId="0" borderId="3" xfId="0" applyNumberFormat="1" applyFont="1" applyBorder="1" applyAlignment="1">
      <alignment vertical="center"/>
    </xf>
    <xf numFmtId="1" fontId="1" fillId="0" borderId="30" xfId="0" applyNumberFormat="1" applyFont="1" applyBorder="1" applyAlignment="1">
      <alignment vertical="center"/>
    </xf>
    <xf numFmtId="1" fontId="1" fillId="0" borderId="29" xfId="0" applyNumberFormat="1" applyFont="1" applyBorder="1" applyAlignment="1">
      <alignment vertical="center"/>
    </xf>
    <xf numFmtId="1" fontId="1" fillId="0" borderId="5" xfId="0" applyNumberFormat="1" applyFont="1" applyBorder="1" applyAlignment="1">
      <alignment vertical="center"/>
    </xf>
    <xf numFmtId="0" fontId="0" fillId="0" borderId="10" xfId="0" applyBorder="1" applyAlignment="1">
      <alignment vertical="center"/>
    </xf>
    <xf numFmtId="0" fontId="0" fillId="0" borderId="8" xfId="0" applyBorder="1" applyAlignment="1">
      <alignment vertical="center"/>
    </xf>
    <xf numFmtId="1" fontId="1" fillId="0" borderId="9" xfId="0" applyNumberFormat="1" applyFont="1" applyBorder="1" applyAlignment="1">
      <alignment vertical="center"/>
    </xf>
    <xf numFmtId="0" fontId="3" fillId="0" borderId="13" xfId="0" applyFont="1" applyFill="1" applyBorder="1" applyAlignment="1">
      <alignment vertical="top" wrapText="1"/>
    </xf>
    <xf numFmtId="0" fontId="3" fillId="0" borderId="31" xfId="0" applyFont="1" applyBorder="1" applyAlignment="1">
      <alignment vertical="center" wrapText="1"/>
    </xf>
    <xf numFmtId="0" fontId="3" fillId="0" borderId="24" xfId="0" applyFont="1" applyBorder="1" applyAlignment="1">
      <alignment vertical="center" wrapText="1"/>
    </xf>
    <xf numFmtId="0" fontId="0" fillId="0" borderId="19" xfId="0" applyFont="1" applyBorder="1" applyAlignment="1">
      <alignment vertical="top" wrapText="1"/>
    </xf>
    <xf numFmtId="0" fontId="0" fillId="0" borderId="25" xfId="0" applyFill="1" applyBorder="1" applyAlignment="1">
      <alignment vertical="top" wrapText="1"/>
    </xf>
    <xf numFmtId="0" fontId="0" fillId="0" borderId="3" xfId="0" applyFill="1" applyBorder="1" applyAlignment="1">
      <alignment vertical="top" wrapText="1"/>
    </xf>
    <xf numFmtId="0" fontId="1" fillId="0" borderId="4" xfId="0" applyFont="1" applyBorder="1" applyAlignment="1">
      <alignment horizontal="center" vertical="center" wrapText="1"/>
    </xf>
    <xf numFmtId="0" fontId="0" fillId="0" borderId="14" xfId="0" applyBorder="1" applyAlignment="1">
      <alignment vertical="center"/>
    </xf>
    <xf numFmtId="0" fontId="0" fillId="0" borderId="4" xfId="0" applyBorder="1" applyAlignment="1">
      <alignment vertical="center"/>
    </xf>
    <xf numFmtId="0" fontId="1" fillId="0" borderId="15" xfId="0" applyFont="1" applyBorder="1" applyAlignment="1">
      <alignment horizontal="center" vertical="center" wrapText="1"/>
    </xf>
    <xf numFmtId="0" fontId="0" fillId="0" borderId="16" xfId="0" applyFill="1" applyBorder="1" applyAlignment="1">
      <alignment vertical="top" wrapText="1"/>
    </xf>
    <xf numFmtId="0" fontId="0" fillId="0" borderId="17" xfId="0" applyBorder="1" applyAlignment="1">
      <alignment vertical="center"/>
    </xf>
    <xf numFmtId="0" fontId="0" fillId="0" borderId="15" xfId="0" applyBorder="1" applyAlignment="1">
      <alignment vertical="center"/>
    </xf>
    <xf numFmtId="1" fontId="1" fillId="0" borderId="16" xfId="0" applyNumberFormat="1" applyFont="1" applyBorder="1" applyAlignment="1">
      <alignment vertical="center"/>
    </xf>
    <xf numFmtId="0" fontId="3" fillId="0" borderId="4" xfId="0" applyFont="1" applyBorder="1" applyAlignment="1">
      <alignment vertical="top" wrapText="1"/>
    </xf>
    <xf numFmtId="0" fontId="0" fillId="9" borderId="14" xfId="0" applyFill="1" applyBorder="1"/>
    <xf numFmtId="0" fontId="0" fillId="9" borderId="10" xfId="0" applyFill="1" applyBorder="1"/>
    <xf numFmtId="0" fontId="0" fillId="9" borderId="9" xfId="0" applyFill="1" applyBorder="1"/>
    <xf numFmtId="0" fontId="0" fillId="9" borderId="8" xfId="0" applyFill="1" applyBorder="1"/>
    <xf numFmtId="0" fontId="0" fillId="9" borderId="0" xfId="0" applyFill="1" applyBorder="1"/>
    <xf numFmtId="0" fontId="0" fillId="9" borderId="15" xfId="0" applyFill="1" applyBorder="1"/>
    <xf numFmtId="0" fontId="0" fillId="9" borderId="22" xfId="0" applyFill="1" applyBorder="1"/>
    <xf numFmtId="0" fontId="0" fillId="0" borderId="11" xfId="0" applyBorder="1"/>
    <xf numFmtId="0" fontId="0" fillId="0" borderId="12" xfId="0" applyBorder="1"/>
    <xf numFmtId="0" fontId="0" fillId="0" borderId="22" xfId="0" applyBorder="1"/>
    <xf numFmtId="0" fontId="0" fillId="9" borderId="5" xfId="0" applyFill="1" applyBorder="1"/>
    <xf numFmtId="0" fontId="0" fillId="9" borderId="4" xfId="0" applyFill="1" applyBorder="1"/>
    <xf numFmtId="0" fontId="0" fillId="9" borderId="12" xfId="0" applyFill="1" applyBorder="1"/>
    <xf numFmtId="0" fontId="0" fillId="9" borderId="17" xfId="0" applyFill="1" applyBorder="1"/>
    <xf numFmtId="0" fontId="0" fillId="9" borderId="16" xfId="0" applyFill="1" applyBorder="1"/>
    <xf numFmtId="0" fontId="0" fillId="9" borderId="11" xfId="0" applyFill="1" applyBorder="1"/>
    <xf numFmtId="0" fontId="0" fillId="0" borderId="15" xfId="0" applyFont="1" applyFill="1" applyBorder="1" applyAlignment="1">
      <alignment vertical="top" wrapText="1"/>
    </xf>
    <xf numFmtId="0" fontId="0" fillId="0" borderId="7" xfId="0" applyFill="1" applyBorder="1" applyAlignment="1">
      <alignment vertical="top" wrapText="1"/>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2" xfId="0"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top" wrapText="1"/>
    </xf>
    <xf numFmtId="0" fontId="0" fillId="0" borderId="15" xfId="0" applyFont="1" applyFill="1" applyBorder="1" applyAlignment="1">
      <alignment horizontal="left" vertical="center" wrapText="1"/>
    </xf>
    <xf numFmtId="0" fontId="0" fillId="0" borderId="0" xfId="0"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xf>
    <xf numFmtId="0" fontId="0" fillId="0" borderId="33" xfId="0"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1" xfId="0" applyFill="1" applyBorder="1" applyAlignment="1">
      <alignment horizontal="left" vertical="center" wrapText="1"/>
    </xf>
    <xf numFmtId="0" fontId="0" fillId="0" borderId="14" xfId="0"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25" xfId="0" applyFill="1" applyBorder="1" applyAlignment="1">
      <alignment horizontal="left" vertical="center"/>
    </xf>
    <xf numFmtId="0" fontId="0" fillId="0" borderId="25"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5" xfId="0" applyFill="1" applyBorder="1" applyAlignment="1">
      <alignment horizontal="left" vertical="center" wrapText="1"/>
    </xf>
    <xf numFmtId="0" fontId="0" fillId="0"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92107-5F30-45A6-8D20-849990C2D3CB}">
  <dimension ref="A1:X84"/>
  <sheetViews>
    <sheetView tabSelected="1" topLeftCell="D79" zoomScale="40" zoomScaleNormal="40" workbookViewId="0">
      <selection activeCell="BJ96" sqref="BJ96"/>
    </sheetView>
  </sheetViews>
  <sheetFormatPr baseColWidth="10" defaultRowHeight="14.5" x14ac:dyDescent="0.35"/>
  <cols>
    <col min="1" max="1" width="7.26953125" customWidth="1"/>
    <col min="2" max="2" width="28" customWidth="1"/>
    <col min="3" max="3" width="85.08984375" customWidth="1"/>
    <col min="4" max="4" width="19" customWidth="1"/>
    <col min="7" max="7" width="13.6328125" customWidth="1"/>
    <col min="8" max="8" width="13.36328125" customWidth="1"/>
    <col min="11" max="11" width="13.54296875" customWidth="1"/>
    <col min="12" max="12" width="13.1796875" customWidth="1"/>
    <col min="13" max="13" width="16.36328125" customWidth="1"/>
    <col min="14" max="14" width="18" customWidth="1"/>
    <col min="15" max="15" width="16.7265625" customWidth="1"/>
    <col min="16" max="16" width="18" customWidth="1"/>
    <col min="17" max="17" width="43.1796875" customWidth="1"/>
    <col min="18" max="18" width="42.36328125" customWidth="1"/>
    <col min="19" max="19" width="42.90625" customWidth="1"/>
    <col min="20" max="20" width="45.1796875" customWidth="1"/>
    <col min="21" max="21" width="37.1796875" customWidth="1"/>
    <col min="22" max="22" width="47.08984375" customWidth="1"/>
    <col min="23" max="23" width="26.90625" customWidth="1"/>
    <col min="24" max="24" width="24.36328125" customWidth="1"/>
  </cols>
  <sheetData>
    <row r="1" spans="1:24" ht="29" thickBot="1" x14ac:dyDescent="0.4">
      <c r="D1" s="12"/>
      <c r="E1" s="61" t="s">
        <v>154</v>
      </c>
      <c r="F1" s="62"/>
      <c r="G1" s="62"/>
      <c r="H1" s="63"/>
      <c r="I1" s="64" t="s">
        <v>155</v>
      </c>
      <c r="J1" s="65"/>
      <c r="K1" s="65"/>
      <c r="L1" s="66"/>
      <c r="M1" s="54" t="s">
        <v>166</v>
      </c>
      <c r="N1" s="55"/>
      <c r="O1" s="55"/>
      <c r="P1" s="56"/>
    </row>
    <row r="2" spans="1:24" ht="58.5" x14ac:dyDescent="0.35">
      <c r="C2" s="9"/>
      <c r="D2" s="27" t="s">
        <v>165</v>
      </c>
      <c r="E2" s="30" t="s">
        <v>156</v>
      </c>
      <c r="F2" s="10" t="s">
        <v>157</v>
      </c>
      <c r="G2" s="10" t="s">
        <v>158</v>
      </c>
      <c r="H2" s="11" t="s">
        <v>183</v>
      </c>
      <c r="I2" s="30" t="s">
        <v>156</v>
      </c>
      <c r="J2" s="10" t="s">
        <v>157</v>
      </c>
      <c r="K2" s="10" t="s">
        <v>158</v>
      </c>
      <c r="L2" s="11" t="s">
        <v>159</v>
      </c>
      <c r="M2" s="10" t="s">
        <v>160</v>
      </c>
      <c r="N2" s="10" t="s">
        <v>161</v>
      </c>
      <c r="O2" s="10" t="s">
        <v>162</v>
      </c>
      <c r="P2" s="11" t="s">
        <v>163</v>
      </c>
      <c r="Q2" s="10" t="s">
        <v>164</v>
      </c>
    </row>
    <row r="3" spans="1:24" s="9" customFormat="1" ht="32" x14ac:dyDescent="0.35">
      <c r="A3" s="60" t="s">
        <v>0</v>
      </c>
      <c r="B3" s="60"/>
      <c r="C3" s="60"/>
      <c r="D3" s="33"/>
      <c r="E3" s="19"/>
      <c r="F3" s="13"/>
      <c r="G3" s="13"/>
      <c r="H3" s="13"/>
      <c r="I3" s="19"/>
      <c r="J3" s="14"/>
      <c r="K3" s="14"/>
      <c r="L3" s="14"/>
      <c r="M3" s="19"/>
      <c r="N3" s="19"/>
      <c r="O3" s="19"/>
      <c r="P3" s="19"/>
      <c r="Q3" s="19"/>
      <c r="R3" s="19"/>
      <c r="S3" s="19"/>
      <c r="T3" s="19"/>
      <c r="U3" s="19"/>
      <c r="V3" s="19"/>
      <c r="W3" s="19"/>
      <c r="X3" s="19"/>
    </row>
    <row r="4" spans="1:24" ht="146.5" customHeight="1" x14ac:dyDescent="0.35">
      <c r="A4" s="31">
        <v>1</v>
      </c>
      <c r="B4" s="1" t="s">
        <v>1</v>
      </c>
      <c r="C4" s="2" t="s">
        <v>2</v>
      </c>
      <c r="D4" s="47" t="s">
        <v>167</v>
      </c>
      <c r="E4" s="102">
        <v>9</v>
      </c>
      <c r="F4" s="103">
        <v>0</v>
      </c>
      <c r="G4" s="51">
        <v>9</v>
      </c>
      <c r="H4" s="96">
        <f>E4/G4*100</f>
        <v>100</v>
      </c>
      <c r="I4" s="51">
        <v>9</v>
      </c>
      <c r="J4" s="51">
        <v>0</v>
      </c>
      <c r="K4" s="51">
        <v>9</v>
      </c>
      <c r="L4" s="96">
        <f>I4/K4*100</f>
        <v>100</v>
      </c>
      <c r="M4" s="116"/>
      <c r="N4" s="36"/>
      <c r="O4" s="36"/>
      <c r="P4" s="37"/>
      <c r="Q4" s="141" t="s">
        <v>184</v>
      </c>
      <c r="R4" s="141" t="s">
        <v>185</v>
      </c>
      <c r="S4" s="142" t="s">
        <v>186</v>
      </c>
      <c r="T4" s="141" t="s">
        <v>187</v>
      </c>
      <c r="U4" s="152" t="s">
        <v>188</v>
      </c>
      <c r="V4" s="147"/>
    </row>
    <row r="5" spans="1:24" ht="118" customHeight="1" x14ac:dyDescent="0.35">
      <c r="A5" s="24">
        <v>2</v>
      </c>
      <c r="B5" s="3" t="s">
        <v>3</v>
      </c>
      <c r="C5" s="4" t="s">
        <v>4</v>
      </c>
      <c r="D5" s="34" t="s">
        <v>168</v>
      </c>
      <c r="E5" s="49">
        <v>9</v>
      </c>
      <c r="F5" s="50">
        <v>0</v>
      </c>
      <c r="G5" s="51">
        <v>9</v>
      </c>
      <c r="H5" s="69">
        <f t="shared" ref="H5:H8" si="0">E5/G5*100</f>
        <v>100</v>
      </c>
      <c r="I5" s="51">
        <v>9</v>
      </c>
      <c r="J5" s="51">
        <v>0</v>
      </c>
      <c r="K5" s="51">
        <v>9</v>
      </c>
      <c r="L5" s="69">
        <f t="shared" ref="L5:L8" si="1">I5/K5*100</f>
        <v>100</v>
      </c>
      <c r="M5" s="117"/>
      <c r="N5" s="26"/>
      <c r="O5" s="26"/>
      <c r="P5" s="29"/>
      <c r="Q5" s="134" t="s">
        <v>189</v>
      </c>
      <c r="R5" s="134" t="s">
        <v>190</v>
      </c>
      <c r="S5" s="135" t="s">
        <v>191</v>
      </c>
      <c r="T5" s="134" t="s">
        <v>192</v>
      </c>
      <c r="U5" s="134" t="s">
        <v>193</v>
      </c>
      <c r="V5" s="134" t="s">
        <v>194</v>
      </c>
    </row>
    <row r="6" spans="1:24" ht="99.5" customHeight="1" x14ac:dyDescent="0.35">
      <c r="A6" s="24">
        <v>3</v>
      </c>
      <c r="B6" s="3" t="s">
        <v>5</v>
      </c>
      <c r="C6" s="4" t="s">
        <v>6</v>
      </c>
      <c r="D6" s="34" t="s">
        <v>169</v>
      </c>
      <c r="E6" s="49">
        <v>7</v>
      </c>
      <c r="F6" s="50">
        <v>1</v>
      </c>
      <c r="G6" s="51">
        <v>8</v>
      </c>
      <c r="H6" s="69">
        <f t="shared" si="0"/>
        <v>87.5</v>
      </c>
      <c r="I6" s="51">
        <v>5</v>
      </c>
      <c r="J6" s="51">
        <v>2</v>
      </c>
      <c r="K6" s="51">
        <v>8</v>
      </c>
      <c r="L6" s="69">
        <f t="shared" si="1"/>
        <v>62.5</v>
      </c>
      <c r="M6" s="117"/>
      <c r="N6" s="26"/>
      <c r="O6" s="26"/>
      <c r="P6" s="29"/>
      <c r="Q6" s="134" t="s">
        <v>195</v>
      </c>
      <c r="R6" s="134" t="s">
        <v>196</v>
      </c>
      <c r="S6" s="134" t="s">
        <v>197</v>
      </c>
      <c r="T6" s="134" t="s">
        <v>198</v>
      </c>
      <c r="U6" s="147"/>
      <c r="V6" s="153"/>
    </row>
    <row r="7" spans="1:24" ht="144" customHeight="1" x14ac:dyDescent="0.35">
      <c r="A7" s="24">
        <v>4</v>
      </c>
      <c r="B7" s="3" t="s">
        <v>7</v>
      </c>
      <c r="C7" s="4" t="s">
        <v>8</v>
      </c>
      <c r="D7" s="34" t="s">
        <v>167</v>
      </c>
      <c r="E7" s="49">
        <v>9</v>
      </c>
      <c r="F7" s="50">
        <v>0</v>
      </c>
      <c r="G7" s="51">
        <v>9</v>
      </c>
      <c r="H7" s="69">
        <f t="shared" si="0"/>
        <v>100</v>
      </c>
      <c r="I7" s="51">
        <v>8</v>
      </c>
      <c r="J7" s="51">
        <v>1</v>
      </c>
      <c r="K7" s="51">
        <v>9</v>
      </c>
      <c r="L7" s="69">
        <f t="shared" si="1"/>
        <v>88.888888888888886</v>
      </c>
      <c r="M7" s="117"/>
      <c r="N7" s="26"/>
      <c r="O7" s="26"/>
      <c r="P7" s="29"/>
      <c r="Q7" s="134" t="s">
        <v>199</v>
      </c>
      <c r="R7" s="135" t="s">
        <v>186</v>
      </c>
      <c r="S7" s="134" t="s">
        <v>200</v>
      </c>
      <c r="T7" s="150"/>
      <c r="U7" s="150"/>
      <c r="V7" s="147"/>
    </row>
    <row r="8" spans="1:24" ht="96.5" customHeight="1" thickBot="1" x14ac:dyDescent="0.4">
      <c r="A8" s="32">
        <v>6</v>
      </c>
      <c r="B8" s="5" t="s">
        <v>9</v>
      </c>
      <c r="C8" s="6" t="s">
        <v>10</v>
      </c>
      <c r="D8" s="48" t="s">
        <v>167</v>
      </c>
      <c r="E8" s="77">
        <v>7</v>
      </c>
      <c r="F8" s="78">
        <v>2</v>
      </c>
      <c r="G8" s="51">
        <v>9</v>
      </c>
      <c r="H8" s="79">
        <f t="shared" si="0"/>
        <v>77.777777777777786</v>
      </c>
      <c r="I8" s="51">
        <v>8</v>
      </c>
      <c r="J8" s="51">
        <v>1</v>
      </c>
      <c r="K8" s="51">
        <v>9</v>
      </c>
      <c r="L8" s="79">
        <f t="shared" si="1"/>
        <v>88.888888888888886</v>
      </c>
      <c r="M8" s="122"/>
      <c r="N8" s="123"/>
      <c r="O8" s="123"/>
      <c r="P8" s="124"/>
      <c r="Q8" s="136" t="s">
        <v>201</v>
      </c>
      <c r="R8" s="137" t="s">
        <v>202</v>
      </c>
      <c r="S8" s="147"/>
      <c r="T8" s="150"/>
      <c r="U8" s="150"/>
      <c r="V8" s="147"/>
    </row>
    <row r="9" spans="1:24" ht="88" customHeight="1" x14ac:dyDescent="0.35">
      <c r="A9" s="31">
        <v>20</v>
      </c>
      <c r="B9" s="1" t="s">
        <v>29</v>
      </c>
      <c r="C9" s="2" t="s">
        <v>30</v>
      </c>
      <c r="D9" s="74" t="s">
        <v>167</v>
      </c>
      <c r="E9" s="80">
        <v>3</v>
      </c>
      <c r="F9" s="81">
        <v>6</v>
      </c>
      <c r="G9" s="81">
        <v>9</v>
      </c>
      <c r="H9" s="82">
        <f>E9/G9*100</f>
        <v>33.333333333333329</v>
      </c>
      <c r="I9" s="80">
        <v>3</v>
      </c>
      <c r="J9" s="81">
        <v>6</v>
      </c>
      <c r="K9" s="81">
        <v>9</v>
      </c>
      <c r="L9" s="83">
        <f>I9/K9*100</f>
        <v>33.333333333333329</v>
      </c>
      <c r="M9" s="35"/>
      <c r="N9" s="36"/>
      <c r="O9" s="36"/>
      <c r="P9" s="126"/>
      <c r="Q9" s="134" t="s">
        <v>203</v>
      </c>
      <c r="R9" s="134" t="s">
        <v>204</v>
      </c>
      <c r="S9" s="134" t="s">
        <v>205</v>
      </c>
      <c r="T9" s="135" t="s">
        <v>206</v>
      </c>
      <c r="U9" s="134" t="s">
        <v>241</v>
      </c>
    </row>
    <row r="10" spans="1:24" ht="95.5" customHeight="1" x14ac:dyDescent="0.35">
      <c r="A10" s="24">
        <v>22</v>
      </c>
      <c r="B10" s="3" t="s">
        <v>15</v>
      </c>
      <c r="C10" s="4" t="s">
        <v>16</v>
      </c>
      <c r="D10" s="75" t="s">
        <v>167</v>
      </c>
      <c r="E10" s="84">
        <v>0</v>
      </c>
      <c r="F10" s="85">
        <v>9</v>
      </c>
      <c r="G10" s="85">
        <v>9</v>
      </c>
      <c r="H10" s="86">
        <f t="shared" ref="H10:H21" si="2">E10/G10*100</f>
        <v>0</v>
      </c>
      <c r="I10" s="84">
        <v>1</v>
      </c>
      <c r="J10" s="85">
        <v>5</v>
      </c>
      <c r="K10" s="85">
        <v>7</v>
      </c>
      <c r="L10" s="87">
        <f t="shared" ref="L10:L20" si="3">I10/K10*100</f>
        <v>14.285714285714285</v>
      </c>
      <c r="M10" s="28"/>
      <c r="N10" s="26"/>
      <c r="O10" s="26"/>
      <c r="P10" s="118"/>
      <c r="Q10" s="134" t="s">
        <v>207</v>
      </c>
      <c r="R10" s="134" t="s">
        <v>208</v>
      </c>
      <c r="S10" s="150"/>
      <c r="T10" s="150"/>
      <c r="U10" s="147"/>
    </row>
    <row r="11" spans="1:24" ht="58" customHeight="1" x14ac:dyDescent="0.35">
      <c r="A11" s="24">
        <v>23</v>
      </c>
      <c r="B11" s="3" t="s">
        <v>25</v>
      </c>
      <c r="C11" s="4" t="s">
        <v>26</v>
      </c>
      <c r="D11" s="75" t="s">
        <v>169</v>
      </c>
      <c r="E11" s="84">
        <v>2</v>
      </c>
      <c r="F11" s="85">
        <v>7</v>
      </c>
      <c r="G11" s="85">
        <v>9</v>
      </c>
      <c r="H11" s="86">
        <f t="shared" si="2"/>
        <v>22.222222222222221</v>
      </c>
      <c r="I11" s="84">
        <v>4</v>
      </c>
      <c r="J11" s="85">
        <v>3</v>
      </c>
      <c r="K11" s="85">
        <v>7</v>
      </c>
      <c r="L11" s="87">
        <f t="shared" si="3"/>
        <v>57.142857142857139</v>
      </c>
      <c r="M11" s="28"/>
      <c r="N11" s="119"/>
      <c r="O11" s="26"/>
      <c r="P11" s="29"/>
      <c r="Q11" s="134" t="s">
        <v>209</v>
      </c>
      <c r="R11" s="135" t="s">
        <v>206</v>
      </c>
      <c r="S11" s="134" t="s">
        <v>210</v>
      </c>
      <c r="T11" s="134" t="s">
        <v>211</v>
      </c>
      <c r="U11" s="150"/>
    </row>
    <row r="12" spans="1:24" ht="88" customHeight="1" x14ac:dyDescent="0.35">
      <c r="A12" s="24">
        <v>24</v>
      </c>
      <c r="B12" s="3" t="s">
        <v>13</v>
      </c>
      <c r="C12" s="4" t="s">
        <v>14</v>
      </c>
      <c r="D12" s="75" t="s">
        <v>169</v>
      </c>
      <c r="E12" s="84">
        <v>3</v>
      </c>
      <c r="F12" s="85">
        <v>6</v>
      </c>
      <c r="G12" s="85">
        <v>9</v>
      </c>
      <c r="H12" s="86">
        <f t="shared" si="2"/>
        <v>33.333333333333329</v>
      </c>
      <c r="I12" s="84">
        <v>4</v>
      </c>
      <c r="J12" s="85">
        <v>5</v>
      </c>
      <c r="K12" s="85">
        <v>9</v>
      </c>
      <c r="L12" s="87">
        <f>I12/K12*100</f>
        <v>44.444444444444443</v>
      </c>
      <c r="M12" s="28"/>
      <c r="N12" s="26"/>
      <c r="O12" s="26"/>
      <c r="P12" s="118"/>
      <c r="Q12" s="134" t="s">
        <v>209</v>
      </c>
      <c r="R12" s="134" t="s">
        <v>212</v>
      </c>
      <c r="S12" s="135" t="s">
        <v>206</v>
      </c>
      <c r="T12" s="134" t="s">
        <v>213</v>
      </c>
      <c r="U12" s="150"/>
    </row>
    <row r="13" spans="1:24" ht="111" customHeight="1" x14ac:dyDescent="0.35">
      <c r="A13" s="24">
        <v>25</v>
      </c>
      <c r="B13" s="3" t="s">
        <v>23</v>
      </c>
      <c r="C13" s="4" t="s">
        <v>24</v>
      </c>
      <c r="D13" s="75" t="s">
        <v>169</v>
      </c>
      <c r="E13" s="84">
        <v>3</v>
      </c>
      <c r="F13" s="85">
        <v>6</v>
      </c>
      <c r="G13" s="85">
        <v>9</v>
      </c>
      <c r="H13" s="86">
        <f t="shared" si="2"/>
        <v>33.333333333333329</v>
      </c>
      <c r="I13" s="84">
        <v>6</v>
      </c>
      <c r="J13" s="85">
        <v>2</v>
      </c>
      <c r="K13" s="85">
        <v>8</v>
      </c>
      <c r="L13" s="87">
        <f t="shared" si="3"/>
        <v>75</v>
      </c>
      <c r="M13" s="28"/>
      <c r="N13" s="119"/>
      <c r="O13" s="26"/>
      <c r="P13" s="29"/>
      <c r="Q13" s="134" t="s">
        <v>214</v>
      </c>
      <c r="R13" s="135" t="s">
        <v>206</v>
      </c>
      <c r="S13" s="134" t="s">
        <v>215</v>
      </c>
      <c r="T13" s="134" t="s">
        <v>216</v>
      </c>
      <c r="U13" s="150"/>
    </row>
    <row r="14" spans="1:24" ht="70" customHeight="1" x14ac:dyDescent="0.35">
      <c r="A14" s="24">
        <v>26</v>
      </c>
      <c r="B14" s="3" t="s">
        <v>17</v>
      </c>
      <c r="C14" s="4" t="s">
        <v>18</v>
      </c>
      <c r="D14" s="75" t="s">
        <v>169</v>
      </c>
      <c r="E14" s="84">
        <v>8</v>
      </c>
      <c r="F14" s="85">
        <v>1</v>
      </c>
      <c r="G14" s="85">
        <v>9</v>
      </c>
      <c r="H14" s="86">
        <f t="shared" si="2"/>
        <v>88.888888888888886</v>
      </c>
      <c r="I14" s="84">
        <v>8</v>
      </c>
      <c r="J14" s="85">
        <v>0</v>
      </c>
      <c r="K14" s="85">
        <v>9</v>
      </c>
      <c r="L14" s="87">
        <f t="shared" si="3"/>
        <v>88.888888888888886</v>
      </c>
      <c r="M14" s="117"/>
      <c r="N14" s="26"/>
      <c r="O14" s="26"/>
      <c r="P14" s="29"/>
      <c r="Q14" s="134" t="s">
        <v>217</v>
      </c>
      <c r="R14" s="135" t="s">
        <v>206</v>
      </c>
      <c r="S14" s="134" t="s">
        <v>218</v>
      </c>
      <c r="T14" s="159"/>
      <c r="U14" s="150"/>
    </row>
    <row r="15" spans="1:24" ht="76" customHeight="1" x14ac:dyDescent="0.35">
      <c r="A15" s="24">
        <v>27</v>
      </c>
      <c r="B15" s="3" t="s">
        <v>19</v>
      </c>
      <c r="C15" s="4" t="s">
        <v>20</v>
      </c>
      <c r="D15" s="75" t="s">
        <v>170</v>
      </c>
      <c r="E15" s="84">
        <v>6</v>
      </c>
      <c r="F15" s="85">
        <v>3</v>
      </c>
      <c r="G15" s="85">
        <v>9</v>
      </c>
      <c r="H15" s="86">
        <f t="shared" si="2"/>
        <v>66.666666666666657</v>
      </c>
      <c r="I15" s="84">
        <v>8</v>
      </c>
      <c r="J15" s="85">
        <v>1</v>
      </c>
      <c r="K15" s="85">
        <v>9</v>
      </c>
      <c r="L15" s="87">
        <f>I15/K15*100</f>
        <v>88.888888888888886</v>
      </c>
      <c r="M15" s="117"/>
      <c r="N15" s="26"/>
      <c r="O15" s="26"/>
      <c r="P15" s="29"/>
      <c r="Q15" s="161" t="s">
        <v>220</v>
      </c>
      <c r="R15" s="150"/>
      <c r="S15" s="150"/>
      <c r="T15" s="150"/>
      <c r="U15" s="150"/>
    </row>
    <row r="16" spans="1:24" ht="117.5" customHeight="1" x14ac:dyDescent="0.35">
      <c r="A16" s="24">
        <v>28</v>
      </c>
      <c r="B16" s="3" t="s">
        <v>21</v>
      </c>
      <c r="C16" s="4" t="s">
        <v>22</v>
      </c>
      <c r="D16" s="75" t="s">
        <v>169</v>
      </c>
      <c r="E16" s="84">
        <v>5</v>
      </c>
      <c r="F16" s="85">
        <v>4</v>
      </c>
      <c r="G16" s="85">
        <v>9</v>
      </c>
      <c r="H16" s="86">
        <f t="shared" si="2"/>
        <v>55.555555555555557</v>
      </c>
      <c r="I16" s="84">
        <v>6</v>
      </c>
      <c r="J16" s="85">
        <v>2</v>
      </c>
      <c r="K16" s="85">
        <v>9</v>
      </c>
      <c r="L16" s="87">
        <f t="shared" si="3"/>
        <v>66.666666666666657</v>
      </c>
      <c r="M16" s="117"/>
      <c r="N16" s="26"/>
      <c r="O16" s="26"/>
      <c r="P16" s="29"/>
      <c r="Q16" s="134" t="s">
        <v>221</v>
      </c>
      <c r="R16" s="135" t="s">
        <v>222</v>
      </c>
      <c r="S16" s="134" t="s">
        <v>223</v>
      </c>
      <c r="T16" s="157" t="s">
        <v>224</v>
      </c>
      <c r="U16" s="150"/>
    </row>
    <row r="17" spans="1:22" ht="58" customHeight="1" x14ac:dyDescent="0.35">
      <c r="A17" s="24">
        <v>29</v>
      </c>
      <c r="B17" s="3" t="s">
        <v>31</v>
      </c>
      <c r="C17" s="4" t="s">
        <v>32</v>
      </c>
      <c r="D17" s="75" t="s">
        <v>169</v>
      </c>
      <c r="E17" s="84">
        <v>5</v>
      </c>
      <c r="F17" s="85">
        <v>4</v>
      </c>
      <c r="G17" s="85">
        <v>9</v>
      </c>
      <c r="H17" s="86">
        <f t="shared" si="2"/>
        <v>55.555555555555557</v>
      </c>
      <c r="I17" s="84">
        <v>6</v>
      </c>
      <c r="J17" s="85">
        <v>2</v>
      </c>
      <c r="K17" s="85">
        <v>9</v>
      </c>
      <c r="L17" s="87">
        <f t="shared" si="3"/>
        <v>66.666666666666657</v>
      </c>
      <c r="M17" s="117"/>
      <c r="N17" s="26"/>
      <c r="O17" s="26"/>
      <c r="P17" s="29"/>
      <c r="Q17" s="161" t="s">
        <v>225</v>
      </c>
      <c r="R17" s="150"/>
      <c r="S17" s="150"/>
      <c r="T17" s="150"/>
      <c r="U17" s="150"/>
    </row>
    <row r="18" spans="1:22" ht="84.5" customHeight="1" x14ac:dyDescent="0.35">
      <c r="A18" s="24">
        <v>30</v>
      </c>
      <c r="B18" s="3" t="s">
        <v>33</v>
      </c>
      <c r="C18" s="4" t="s">
        <v>34</v>
      </c>
      <c r="D18" s="75" t="s">
        <v>167</v>
      </c>
      <c r="E18" s="84">
        <v>1</v>
      </c>
      <c r="F18" s="85">
        <v>7</v>
      </c>
      <c r="G18" s="85">
        <v>8</v>
      </c>
      <c r="H18" s="86">
        <f>E18/G18*100</f>
        <v>12.5</v>
      </c>
      <c r="I18" s="84">
        <v>3</v>
      </c>
      <c r="J18" s="85">
        <v>4</v>
      </c>
      <c r="K18" s="85">
        <v>7</v>
      </c>
      <c r="L18" s="87">
        <f>I18/K18*100</f>
        <v>42.857142857142854</v>
      </c>
      <c r="M18" s="28"/>
      <c r="N18" s="26"/>
      <c r="O18" s="26"/>
      <c r="P18" s="118"/>
      <c r="Q18" s="134" t="s">
        <v>218</v>
      </c>
      <c r="R18" s="134" t="s">
        <v>226</v>
      </c>
      <c r="S18" s="150"/>
      <c r="T18" s="150"/>
      <c r="U18" s="150"/>
    </row>
    <row r="19" spans="1:22" ht="116" customHeight="1" x14ac:dyDescent="0.35">
      <c r="A19" s="38">
        <v>31</v>
      </c>
      <c r="B19" s="39" t="s">
        <v>35</v>
      </c>
      <c r="C19" s="40" t="s">
        <v>36</v>
      </c>
      <c r="D19" s="75" t="s">
        <v>167</v>
      </c>
      <c r="E19" s="84">
        <v>4</v>
      </c>
      <c r="F19" s="85">
        <v>5</v>
      </c>
      <c r="G19" s="85">
        <v>9</v>
      </c>
      <c r="H19" s="86">
        <f t="shared" si="2"/>
        <v>44.444444444444443</v>
      </c>
      <c r="I19" s="84">
        <v>5</v>
      </c>
      <c r="J19" s="85">
        <v>3</v>
      </c>
      <c r="K19" s="85">
        <v>8</v>
      </c>
      <c r="L19" s="87">
        <f t="shared" si="3"/>
        <v>62.5</v>
      </c>
      <c r="M19" s="41"/>
      <c r="N19" s="121"/>
      <c r="O19" s="42"/>
      <c r="P19" s="43"/>
      <c r="Q19" s="134" t="s">
        <v>227</v>
      </c>
      <c r="R19" s="135" t="s">
        <v>206</v>
      </c>
      <c r="S19" s="150"/>
      <c r="T19" s="147"/>
      <c r="U19" s="150"/>
    </row>
    <row r="20" spans="1:22" ht="58" customHeight="1" x14ac:dyDescent="0.35">
      <c r="A20" s="38">
        <v>36</v>
      </c>
      <c r="B20" s="39" t="s">
        <v>27</v>
      </c>
      <c r="C20" s="132" t="s">
        <v>28</v>
      </c>
      <c r="D20" s="105" t="s">
        <v>171</v>
      </c>
      <c r="E20" s="84">
        <v>6</v>
      </c>
      <c r="F20" s="85">
        <v>3</v>
      </c>
      <c r="G20" s="85">
        <v>9</v>
      </c>
      <c r="H20" s="86">
        <f>E20/G20*100</f>
        <v>66.666666666666657</v>
      </c>
      <c r="I20" s="84">
        <v>7</v>
      </c>
      <c r="J20" s="85">
        <v>2</v>
      </c>
      <c r="K20" s="85">
        <v>9</v>
      </c>
      <c r="L20" s="87">
        <f t="shared" si="3"/>
        <v>77.777777777777786</v>
      </c>
      <c r="M20" s="129"/>
      <c r="N20" s="42"/>
      <c r="O20" s="42"/>
      <c r="P20" s="43"/>
      <c r="Q20" s="134" t="s">
        <v>228</v>
      </c>
      <c r="R20" s="134" t="s">
        <v>229</v>
      </c>
      <c r="S20" s="134" t="s">
        <v>230</v>
      </c>
      <c r="T20" s="134" t="s">
        <v>231</v>
      </c>
      <c r="U20" s="151"/>
    </row>
    <row r="21" spans="1:22" s="9" customFormat="1" ht="111" customHeight="1" x14ac:dyDescent="0.35">
      <c r="A21" s="44">
        <v>41</v>
      </c>
      <c r="B21" s="45" t="s">
        <v>11</v>
      </c>
      <c r="C21" s="46" t="s">
        <v>12</v>
      </c>
      <c r="D21" s="133" t="s">
        <v>172</v>
      </c>
      <c r="E21" s="85">
        <v>1</v>
      </c>
      <c r="F21" s="85">
        <v>8</v>
      </c>
      <c r="G21" s="85">
        <v>9</v>
      </c>
      <c r="H21" s="87">
        <f t="shared" si="2"/>
        <v>11.111111111111111</v>
      </c>
      <c r="I21" s="85">
        <v>6</v>
      </c>
      <c r="J21" s="85">
        <v>3</v>
      </c>
      <c r="K21" s="85">
        <v>9</v>
      </c>
      <c r="L21" s="87">
        <f>I21/K21*100</f>
        <v>66.666666666666657</v>
      </c>
      <c r="N21" s="120"/>
      <c r="P21" s="12"/>
      <c r="Q21" s="135" t="s">
        <v>232</v>
      </c>
      <c r="R21" s="134" t="s">
        <v>233</v>
      </c>
      <c r="S21" s="134" t="s">
        <v>234</v>
      </c>
      <c r="T21" s="150"/>
      <c r="U21" s="144"/>
    </row>
    <row r="22" spans="1:22" ht="58" customHeight="1" x14ac:dyDescent="0.35">
      <c r="A22" s="44">
        <v>21</v>
      </c>
      <c r="B22" s="45" t="s">
        <v>43</v>
      </c>
      <c r="C22" s="46" t="s">
        <v>44</v>
      </c>
      <c r="D22" s="74" t="s">
        <v>167</v>
      </c>
      <c r="E22" s="91">
        <v>2</v>
      </c>
      <c r="F22" s="51">
        <v>7</v>
      </c>
      <c r="G22" s="51">
        <v>9</v>
      </c>
      <c r="H22" s="93">
        <f>E22/G22*100</f>
        <v>22.222222222222221</v>
      </c>
      <c r="I22" s="51">
        <v>2</v>
      </c>
      <c r="J22" s="51">
        <v>5</v>
      </c>
      <c r="K22" s="51">
        <v>8</v>
      </c>
      <c r="L22" s="93">
        <f>I22/K22*100</f>
        <v>25</v>
      </c>
      <c r="M22" s="35"/>
      <c r="N22" s="36"/>
      <c r="O22" s="36"/>
      <c r="P22" s="126"/>
      <c r="Q22" s="134" t="s">
        <v>199</v>
      </c>
      <c r="R22" s="135" t="s">
        <v>186</v>
      </c>
      <c r="S22" s="134" t="s">
        <v>218</v>
      </c>
      <c r="T22" s="150"/>
      <c r="U22" s="144"/>
    </row>
    <row r="23" spans="1:22" ht="124" customHeight="1" x14ac:dyDescent="0.35">
      <c r="A23" s="31">
        <v>37</v>
      </c>
      <c r="B23" s="1" t="s">
        <v>37</v>
      </c>
      <c r="C23" s="2" t="s">
        <v>38</v>
      </c>
      <c r="D23" s="75" t="s">
        <v>173</v>
      </c>
      <c r="E23" s="91">
        <v>9</v>
      </c>
      <c r="F23" s="51">
        <v>0</v>
      </c>
      <c r="G23" s="51">
        <v>9</v>
      </c>
      <c r="H23" s="93">
        <f t="shared" ref="H23:H25" si="4">E23/G23*100</f>
        <v>100</v>
      </c>
      <c r="I23" s="51">
        <v>9</v>
      </c>
      <c r="J23" s="51">
        <v>0</v>
      </c>
      <c r="K23" s="51">
        <v>9</v>
      </c>
      <c r="L23" s="93">
        <f t="shared" ref="L23:L25" si="5">I23/K23*100</f>
        <v>100</v>
      </c>
      <c r="M23" s="116"/>
      <c r="N23" s="36"/>
      <c r="O23" s="36"/>
      <c r="P23" s="37"/>
      <c r="Q23" s="134" t="s">
        <v>218</v>
      </c>
      <c r="R23" s="134" t="s">
        <v>235</v>
      </c>
      <c r="S23" s="134" t="s">
        <v>236</v>
      </c>
      <c r="T23" s="150"/>
      <c r="U23" s="144"/>
    </row>
    <row r="24" spans="1:22" ht="102" customHeight="1" x14ac:dyDescent="0.35">
      <c r="A24" s="24">
        <v>38</v>
      </c>
      <c r="B24" s="3" t="s">
        <v>39</v>
      </c>
      <c r="C24" s="4" t="s">
        <v>40</v>
      </c>
      <c r="D24" s="105" t="s">
        <v>169</v>
      </c>
      <c r="E24" s="91">
        <v>5</v>
      </c>
      <c r="F24" s="51">
        <v>4</v>
      </c>
      <c r="G24" s="51">
        <v>9</v>
      </c>
      <c r="H24" s="93">
        <f t="shared" si="4"/>
        <v>55.555555555555557</v>
      </c>
      <c r="I24" s="51">
        <v>7</v>
      </c>
      <c r="J24" s="51">
        <v>1</v>
      </c>
      <c r="K24" s="51">
        <v>9</v>
      </c>
      <c r="L24" s="93">
        <f t="shared" si="5"/>
        <v>77.777777777777786</v>
      </c>
      <c r="M24" s="117"/>
      <c r="N24" s="26"/>
      <c r="O24" s="26"/>
      <c r="P24" s="29"/>
      <c r="Q24" s="135" t="s">
        <v>237</v>
      </c>
      <c r="R24" s="134" t="s">
        <v>238</v>
      </c>
      <c r="S24" s="150"/>
      <c r="T24" s="150"/>
      <c r="U24" s="144"/>
    </row>
    <row r="25" spans="1:22" ht="63.5" customHeight="1" thickBot="1" x14ac:dyDescent="0.4">
      <c r="A25" s="32">
        <v>40</v>
      </c>
      <c r="B25" s="5" t="s">
        <v>41</v>
      </c>
      <c r="C25" s="104" t="s">
        <v>42</v>
      </c>
      <c r="D25" s="106" t="s">
        <v>169</v>
      </c>
      <c r="E25" s="51">
        <v>6</v>
      </c>
      <c r="F25" s="51">
        <v>3</v>
      </c>
      <c r="G25" s="51">
        <v>9</v>
      </c>
      <c r="H25" s="93">
        <f t="shared" si="4"/>
        <v>66.666666666666657</v>
      </c>
      <c r="I25" s="51">
        <v>7</v>
      </c>
      <c r="J25" s="51">
        <v>2</v>
      </c>
      <c r="K25" s="51">
        <v>9</v>
      </c>
      <c r="L25" s="93">
        <f t="shared" si="5"/>
        <v>77.777777777777786</v>
      </c>
      <c r="M25" s="122"/>
      <c r="N25" s="123"/>
      <c r="O25" s="123"/>
      <c r="P25" s="124"/>
      <c r="Q25" s="139" t="s">
        <v>239</v>
      </c>
      <c r="R25" s="138" t="s">
        <v>240</v>
      </c>
      <c r="S25" s="150"/>
      <c r="T25" s="150"/>
      <c r="U25" s="144"/>
      <c r="V25" s="9"/>
    </row>
    <row r="26" spans="1:22" ht="58" customHeight="1" x14ac:dyDescent="0.35">
      <c r="A26" s="31">
        <v>33</v>
      </c>
      <c r="B26" s="1" t="s">
        <v>45</v>
      </c>
      <c r="C26" s="2" t="s">
        <v>46</v>
      </c>
      <c r="D26" s="74" t="s">
        <v>174</v>
      </c>
      <c r="E26" s="88">
        <v>4</v>
      </c>
      <c r="F26" s="89">
        <v>5</v>
      </c>
      <c r="G26" s="89">
        <v>9</v>
      </c>
      <c r="H26" s="95">
        <f>E26/G26*100</f>
        <v>44.444444444444443</v>
      </c>
      <c r="I26" s="88">
        <v>8</v>
      </c>
      <c r="J26" s="89">
        <v>1</v>
      </c>
      <c r="K26" s="89">
        <v>9</v>
      </c>
      <c r="L26" s="95">
        <f>I26/K26*100</f>
        <v>88.888888888888886</v>
      </c>
      <c r="M26" s="35"/>
      <c r="N26" s="127"/>
      <c r="O26" s="36"/>
      <c r="P26" s="37"/>
      <c r="Q26" s="134" t="s">
        <v>209</v>
      </c>
      <c r="R26" s="134" t="s">
        <v>218</v>
      </c>
      <c r="S26" s="134" t="s">
        <v>242</v>
      </c>
      <c r="T26" s="134" t="s">
        <v>243</v>
      </c>
      <c r="U26" s="144"/>
      <c r="V26" s="144"/>
    </row>
    <row r="27" spans="1:22" ht="85" customHeight="1" x14ac:dyDescent="0.35">
      <c r="A27" s="24">
        <v>34</v>
      </c>
      <c r="B27" s="3" t="s">
        <v>47</v>
      </c>
      <c r="C27" s="4" t="s">
        <v>48</v>
      </c>
      <c r="D27" s="75" t="s">
        <v>167</v>
      </c>
      <c r="E27" s="91">
        <v>1</v>
      </c>
      <c r="F27" s="51">
        <v>8</v>
      </c>
      <c r="G27" s="51">
        <v>9</v>
      </c>
      <c r="H27" s="96">
        <f t="shared" ref="H27:H40" si="6">E27/G27*100</f>
        <v>11.111111111111111</v>
      </c>
      <c r="I27" s="91">
        <v>5</v>
      </c>
      <c r="J27" s="51">
        <v>4</v>
      </c>
      <c r="K27" s="51">
        <v>9</v>
      </c>
      <c r="L27" s="96">
        <f t="shared" ref="L27:L40" si="7">I27/K27*100</f>
        <v>55.555555555555557</v>
      </c>
      <c r="M27" s="28"/>
      <c r="N27" s="119"/>
      <c r="O27" s="26"/>
      <c r="P27" s="29"/>
      <c r="Q27" s="134" t="s">
        <v>209</v>
      </c>
      <c r="R27" s="134" t="s">
        <v>242</v>
      </c>
      <c r="S27" s="134" t="s">
        <v>219</v>
      </c>
      <c r="T27" s="150"/>
      <c r="U27" s="144"/>
      <c r="V27" s="144"/>
    </row>
    <row r="28" spans="1:22" ht="95.5" customHeight="1" x14ac:dyDescent="0.35">
      <c r="A28" s="24">
        <v>39</v>
      </c>
      <c r="B28" s="3" t="s">
        <v>49</v>
      </c>
      <c r="C28" s="4" t="s">
        <v>50</v>
      </c>
      <c r="D28" s="75" t="s">
        <v>175</v>
      </c>
      <c r="E28" s="91">
        <v>7</v>
      </c>
      <c r="F28" s="51">
        <v>2</v>
      </c>
      <c r="G28" s="51">
        <v>9</v>
      </c>
      <c r="H28" s="96">
        <f t="shared" si="6"/>
        <v>77.777777777777786</v>
      </c>
      <c r="I28" s="91">
        <v>6</v>
      </c>
      <c r="J28" s="51">
        <v>2</v>
      </c>
      <c r="K28" s="51">
        <v>8</v>
      </c>
      <c r="L28" s="96">
        <f t="shared" si="7"/>
        <v>75</v>
      </c>
      <c r="M28" s="117"/>
      <c r="N28" s="26"/>
      <c r="O28" s="26"/>
      <c r="P28" s="29"/>
      <c r="Q28" s="134" t="s">
        <v>244</v>
      </c>
      <c r="R28" s="135" t="s">
        <v>245</v>
      </c>
      <c r="S28" s="134" t="s">
        <v>246</v>
      </c>
      <c r="T28" s="134" t="s">
        <v>247</v>
      </c>
      <c r="U28" s="144"/>
      <c r="V28" s="151"/>
    </row>
    <row r="29" spans="1:22" ht="58" customHeight="1" x14ac:dyDescent="0.35">
      <c r="A29" s="24">
        <v>42</v>
      </c>
      <c r="B29" s="3" t="s">
        <v>51</v>
      </c>
      <c r="C29" s="4" t="s">
        <v>52</v>
      </c>
      <c r="D29" s="75" t="s">
        <v>169</v>
      </c>
      <c r="E29" s="91">
        <v>5</v>
      </c>
      <c r="F29" s="51">
        <v>4</v>
      </c>
      <c r="G29" s="51">
        <v>9</v>
      </c>
      <c r="H29" s="96">
        <f t="shared" si="6"/>
        <v>55.555555555555557</v>
      </c>
      <c r="I29" s="91">
        <v>7</v>
      </c>
      <c r="J29" s="51">
        <v>1</v>
      </c>
      <c r="K29" s="51">
        <v>9</v>
      </c>
      <c r="L29" s="96">
        <f t="shared" si="7"/>
        <v>77.777777777777786</v>
      </c>
      <c r="M29" s="117"/>
      <c r="N29" s="26"/>
      <c r="O29" s="26"/>
      <c r="P29" s="29"/>
      <c r="Q29" s="134" t="s">
        <v>248</v>
      </c>
      <c r="R29" s="135" t="s">
        <v>206</v>
      </c>
      <c r="S29" s="147"/>
      <c r="T29" s="150"/>
      <c r="U29" s="144"/>
      <c r="V29" s="151"/>
    </row>
    <row r="30" spans="1:22" ht="58" customHeight="1" x14ac:dyDescent="0.35">
      <c r="A30" s="24">
        <v>43</v>
      </c>
      <c r="B30" s="3" t="s">
        <v>53</v>
      </c>
      <c r="C30" s="4" t="s">
        <v>54</v>
      </c>
      <c r="D30" s="75" t="s">
        <v>169</v>
      </c>
      <c r="E30" s="91">
        <v>5</v>
      </c>
      <c r="F30" s="51">
        <v>4</v>
      </c>
      <c r="G30" s="51">
        <v>9</v>
      </c>
      <c r="H30" s="96">
        <f t="shared" si="6"/>
        <v>55.555555555555557</v>
      </c>
      <c r="I30" s="91">
        <v>8</v>
      </c>
      <c r="J30" s="51">
        <v>1</v>
      </c>
      <c r="K30" s="51">
        <v>9</v>
      </c>
      <c r="L30" s="96">
        <f t="shared" si="7"/>
        <v>88.888888888888886</v>
      </c>
      <c r="M30" s="117"/>
      <c r="N30" s="26"/>
      <c r="O30" s="26"/>
      <c r="P30" s="29"/>
      <c r="Q30" s="134" t="s">
        <v>249</v>
      </c>
      <c r="R30" s="134" t="s">
        <v>250</v>
      </c>
      <c r="S30" s="147"/>
      <c r="T30" s="150"/>
      <c r="U30" s="144"/>
      <c r="V30" s="144"/>
    </row>
    <row r="31" spans="1:22" ht="99.5" customHeight="1" x14ac:dyDescent="0.35">
      <c r="A31" s="24">
        <v>44</v>
      </c>
      <c r="B31" s="3" t="s">
        <v>55</v>
      </c>
      <c r="C31" s="4" t="s">
        <v>56</v>
      </c>
      <c r="D31" s="75" t="s">
        <v>169</v>
      </c>
      <c r="E31" s="91">
        <v>3</v>
      </c>
      <c r="F31" s="51">
        <v>5</v>
      </c>
      <c r="G31" s="51">
        <v>8</v>
      </c>
      <c r="H31" s="96">
        <f t="shared" si="6"/>
        <v>37.5</v>
      </c>
      <c r="I31" s="91">
        <v>5</v>
      </c>
      <c r="J31" s="51">
        <v>3</v>
      </c>
      <c r="K31" s="51">
        <v>8</v>
      </c>
      <c r="L31" s="96">
        <f t="shared" si="7"/>
        <v>62.5</v>
      </c>
      <c r="M31" s="28"/>
      <c r="N31" s="119"/>
      <c r="O31" s="26"/>
      <c r="P31" s="29"/>
      <c r="Q31" s="134" t="s">
        <v>209</v>
      </c>
      <c r="R31" s="134" t="s">
        <v>251</v>
      </c>
      <c r="S31" s="134" t="s">
        <v>252</v>
      </c>
      <c r="T31" s="135" t="s">
        <v>206</v>
      </c>
      <c r="U31" s="134" t="s">
        <v>253</v>
      </c>
      <c r="V31" s="134" t="s">
        <v>254</v>
      </c>
    </row>
    <row r="32" spans="1:22" ht="58" customHeight="1" x14ac:dyDescent="0.35">
      <c r="A32" s="24">
        <v>45</v>
      </c>
      <c r="B32" s="3" t="s">
        <v>57</v>
      </c>
      <c r="C32" s="4" t="s">
        <v>58</v>
      </c>
      <c r="D32" s="75" t="s">
        <v>169</v>
      </c>
      <c r="E32" s="91">
        <v>3</v>
      </c>
      <c r="F32" s="51">
        <v>6</v>
      </c>
      <c r="G32" s="51">
        <v>9</v>
      </c>
      <c r="H32" s="96">
        <f t="shared" si="6"/>
        <v>33.333333333333329</v>
      </c>
      <c r="I32" s="91">
        <v>6</v>
      </c>
      <c r="J32" s="51">
        <v>3</v>
      </c>
      <c r="K32" s="51">
        <v>9</v>
      </c>
      <c r="L32" s="96">
        <f t="shared" si="7"/>
        <v>66.666666666666657</v>
      </c>
      <c r="M32" s="28"/>
      <c r="N32" s="119"/>
      <c r="O32" s="26"/>
      <c r="P32" s="29"/>
      <c r="Q32" s="135" t="s">
        <v>206</v>
      </c>
      <c r="R32" s="134" t="s">
        <v>255</v>
      </c>
      <c r="S32" s="150"/>
      <c r="T32" s="150"/>
      <c r="U32" s="144"/>
      <c r="V32" s="151"/>
    </row>
    <row r="33" spans="1:24" ht="58" customHeight="1" x14ac:dyDescent="0.35">
      <c r="A33" s="24">
        <v>46</v>
      </c>
      <c r="B33" s="3" t="s">
        <v>59</v>
      </c>
      <c r="C33" s="4" t="s">
        <v>60</v>
      </c>
      <c r="D33" s="75" t="s">
        <v>169</v>
      </c>
      <c r="E33" s="91">
        <v>4</v>
      </c>
      <c r="F33" s="51">
        <v>5</v>
      </c>
      <c r="G33" s="51">
        <v>9</v>
      </c>
      <c r="H33" s="96">
        <f t="shared" si="6"/>
        <v>44.444444444444443</v>
      </c>
      <c r="I33" s="91">
        <v>6</v>
      </c>
      <c r="J33" s="51">
        <v>3</v>
      </c>
      <c r="K33" s="51">
        <v>9</v>
      </c>
      <c r="L33" s="96">
        <f t="shared" si="7"/>
        <v>66.666666666666657</v>
      </c>
      <c r="M33" s="28"/>
      <c r="N33" s="119"/>
      <c r="O33" s="26"/>
      <c r="P33" s="29"/>
      <c r="Q33" s="135" t="s">
        <v>206</v>
      </c>
      <c r="R33" s="134" t="s">
        <v>256</v>
      </c>
      <c r="S33" s="150"/>
      <c r="T33" s="150"/>
      <c r="U33" s="144"/>
      <c r="V33" s="151"/>
    </row>
    <row r="34" spans="1:24" ht="58" customHeight="1" x14ac:dyDescent="0.35">
      <c r="A34" s="24">
        <v>47</v>
      </c>
      <c r="B34" s="3" t="s">
        <v>61</v>
      </c>
      <c r="C34" s="4" t="s">
        <v>62</v>
      </c>
      <c r="D34" s="75" t="s">
        <v>169</v>
      </c>
      <c r="E34" s="91">
        <v>7</v>
      </c>
      <c r="F34" s="51">
        <v>2</v>
      </c>
      <c r="G34" s="51">
        <v>9</v>
      </c>
      <c r="H34" s="96">
        <f t="shared" si="6"/>
        <v>77.777777777777786</v>
      </c>
      <c r="I34" s="91">
        <v>6</v>
      </c>
      <c r="J34" s="51">
        <v>3</v>
      </c>
      <c r="K34" s="51">
        <v>9</v>
      </c>
      <c r="L34" s="96">
        <f t="shared" si="7"/>
        <v>66.666666666666657</v>
      </c>
      <c r="M34" s="117"/>
      <c r="N34" s="26"/>
      <c r="O34" s="26"/>
      <c r="P34" s="29"/>
      <c r="Q34" s="134" t="s">
        <v>257</v>
      </c>
      <c r="R34" s="135" t="s">
        <v>258</v>
      </c>
      <c r="S34" s="134" t="s">
        <v>259</v>
      </c>
      <c r="T34" s="134" t="s">
        <v>260</v>
      </c>
      <c r="U34" s="151"/>
      <c r="V34" s="151"/>
    </row>
    <row r="35" spans="1:24" ht="58" customHeight="1" x14ac:dyDescent="0.35">
      <c r="A35" s="24">
        <v>48</v>
      </c>
      <c r="B35" s="3" t="s">
        <v>63</v>
      </c>
      <c r="C35" s="4" t="s">
        <v>64</v>
      </c>
      <c r="D35" s="75" t="s">
        <v>169</v>
      </c>
      <c r="E35" s="91">
        <v>7</v>
      </c>
      <c r="F35" s="51">
        <v>2</v>
      </c>
      <c r="G35" s="51">
        <v>9</v>
      </c>
      <c r="H35" s="96">
        <f>E35/G35*100</f>
        <v>77.777777777777786</v>
      </c>
      <c r="I35" s="91">
        <v>6</v>
      </c>
      <c r="J35" s="51">
        <v>3</v>
      </c>
      <c r="K35" s="51">
        <v>9</v>
      </c>
      <c r="L35" s="96">
        <f t="shared" si="7"/>
        <v>66.666666666666657</v>
      </c>
      <c r="M35" s="117"/>
      <c r="N35" s="26"/>
      <c r="O35" s="26"/>
      <c r="P35" s="29"/>
      <c r="Q35" s="134" t="s">
        <v>261</v>
      </c>
      <c r="R35" s="135" t="s">
        <v>258</v>
      </c>
      <c r="S35" s="134" t="s">
        <v>260</v>
      </c>
      <c r="T35" s="150"/>
      <c r="U35" s="151"/>
      <c r="V35" s="151"/>
    </row>
    <row r="36" spans="1:24" ht="58" customHeight="1" x14ac:dyDescent="0.35">
      <c r="A36" s="24">
        <v>49</v>
      </c>
      <c r="B36" s="3" t="s">
        <v>65</v>
      </c>
      <c r="C36" s="4" t="s">
        <v>66</v>
      </c>
      <c r="D36" s="75" t="s">
        <v>167</v>
      </c>
      <c r="E36" s="91">
        <v>3</v>
      </c>
      <c r="F36" s="51">
        <v>6</v>
      </c>
      <c r="G36" s="51">
        <v>9</v>
      </c>
      <c r="H36" s="96">
        <f t="shared" si="6"/>
        <v>33.333333333333329</v>
      </c>
      <c r="I36" s="91">
        <v>6</v>
      </c>
      <c r="J36" s="51">
        <v>3</v>
      </c>
      <c r="K36" s="51">
        <v>9</v>
      </c>
      <c r="L36" s="96">
        <f t="shared" si="7"/>
        <v>66.666666666666657</v>
      </c>
      <c r="M36" s="28"/>
      <c r="N36" s="119"/>
      <c r="O36" s="26"/>
      <c r="P36" s="29"/>
      <c r="Q36" s="134" t="s">
        <v>262</v>
      </c>
      <c r="R36" s="146" t="s">
        <v>206</v>
      </c>
      <c r="S36" s="140" t="s">
        <v>263</v>
      </c>
      <c r="T36" s="150"/>
      <c r="U36" s="144"/>
      <c r="V36" s="151"/>
    </row>
    <row r="37" spans="1:24" ht="96.5" customHeight="1" x14ac:dyDescent="0.35">
      <c r="A37" s="24">
        <v>50</v>
      </c>
      <c r="B37" s="3" t="s">
        <v>67</v>
      </c>
      <c r="C37" s="4" t="s">
        <v>68</v>
      </c>
      <c r="D37" s="75" t="s">
        <v>176</v>
      </c>
      <c r="E37" s="91">
        <v>1</v>
      </c>
      <c r="F37" s="51">
        <v>8</v>
      </c>
      <c r="G37" s="51">
        <v>9</v>
      </c>
      <c r="H37" s="96">
        <f t="shared" si="6"/>
        <v>11.111111111111111</v>
      </c>
      <c r="I37" s="91">
        <v>7</v>
      </c>
      <c r="J37" s="51">
        <v>2</v>
      </c>
      <c r="K37" s="51">
        <v>9</v>
      </c>
      <c r="L37" s="96">
        <f t="shared" si="7"/>
        <v>77.777777777777786</v>
      </c>
      <c r="M37" s="28"/>
      <c r="N37" s="119"/>
      <c r="O37" s="26"/>
      <c r="P37" s="29"/>
      <c r="Q37" s="134" t="s">
        <v>264</v>
      </c>
      <c r="R37" s="135" t="s">
        <v>206</v>
      </c>
      <c r="S37" s="134" t="s">
        <v>265</v>
      </c>
      <c r="T37" s="134" t="s">
        <v>266</v>
      </c>
      <c r="U37" s="144"/>
      <c r="V37" s="151"/>
    </row>
    <row r="38" spans="1:24" ht="58" customHeight="1" x14ac:dyDescent="0.35">
      <c r="A38" s="24">
        <v>51</v>
      </c>
      <c r="B38" s="3" t="s">
        <v>69</v>
      </c>
      <c r="C38" s="4" t="s">
        <v>70</v>
      </c>
      <c r="D38" s="75" t="s">
        <v>177</v>
      </c>
      <c r="E38" s="91">
        <v>2</v>
      </c>
      <c r="F38" s="51">
        <v>6</v>
      </c>
      <c r="G38" s="51">
        <v>8</v>
      </c>
      <c r="H38" s="96">
        <f t="shared" si="6"/>
        <v>25</v>
      </c>
      <c r="I38" s="91">
        <v>5</v>
      </c>
      <c r="J38" s="51">
        <v>2</v>
      </c>
      <c r="K38" s="51">
        <v>7</v>
      </c>
      <c r="L38" s="96">
        <f t="shared" si="7"/>
        <v>71.428571428571431</v>
      </c>
      <c r="M38" s="28"/>
      <c r="N38" s="119"/>
      <c r="O38" s="26"/>
      <c r="P38" s="29"/>
      <c r="Q38" s="135" t="s">
        <v>206</v>
      </c>
      <c r="R38" s="134" t="s">
        <v>267</v>
      </c>
      <c r="S38" s="150"/>
      <c r="T38" s="150"/>
      <c r="U38" s="144"/>
      <c r="V38" s="151"/>
    </row>
    <row r="39" spans="1:24" ht="58" customHeight="1" x14ac:dyDescent="0.35">
      <c r="A39" s="24">
        <v>53</v>
      </c>
      <c r="B39" s="3" t="s">
        <v>71</v>
      </c>
      <c r="C39" s="4" t="s">
        <v>72</v>
      </c>
      <c r="D39" s="75" t="s">
        <v>178</v>
      </c>
      <c r="E39" s="91">
        <v>3</v>
      </c>
      <c r="F39" s="51">
        <v>6</v>
      </c>
      <c r="G39" s="51">
        <v>9</v>
      </c>
      <c r="H39" s="96">
        <f>E39/G39*100</f>
        <v>33.333333333333329</v>
      </c>
      <c r="I39" s="91">
        <v>6</v>
      </c>
      <c r="J39" s="51">
        <v>3</v>
      </c>
      <c r="K39" s="51">
        <v>9</v>
      </c>
      <c r="L39" s="96">
        <f t="shared" si="7"/>
        <v>66.666666666666657</v>
      </c>
      <c r="M39" s="28"/>
      <c r="N39" s="119"/>
      <c r="O39" s="26"/>
      <c r="P39" s="29"/>
      <c r="Q39" s="135" t="s">
        <v>206</v>
      </c>
      <c r="R39" s="134" t="s">
        <v>268</v>
      </c>
      <c r="S39" s="134" t="s">
        <v>269</v>
      </c>
      <c r="T39" s="134" t="s">
        <v>270</v>
      </c>
      <c r="U39" s="144"/>
      <c r="V39" s="151"/>
    </row>
    <row r="40" spans="1:24" ht="87" customHeight="1" thickBot="1" x14ac:dyDescent="0.4">
      <c r="A40" s="32">
        <v>72</v>
      </c>
      <c r="B40" s="5" t="s">
        <v>73</v>
      </c>
      <c r="C40" s="6" t="s">
        <v>74</v>
      </c>
      <c r="D40" s="76" t="s">
        <v>171</v>
      </c>
      <c r="E40" s="91">
        <v>0</v>
      </c>
      <c r="F40" s="51">
        <v>8</v>
      </c>
      <c r="G40" s="51">
        <v>8</v>
      </c>
      <c r="H40" s="93">
        <f t="shared" si="6"/>
        <v>0</v>
      </c>
      <c r="I40" s="91">
        <v>3</v>
      </c>
      <c r="J40" s="51">
        <v>4</v>
      </c>
      <c r="K40" s="51">
        <v>7</v>
      </c>
      <c r="L40" s="93">
        <f t="shared" si="7"/>
        <v>42.857142857142854</v>
      </c>
      <c r="M40" s="125"/>
      <c r="N40" s="123"/>
      <c r="O40" s="123"/>
      <c r="P40" s="128"/>
      <c r="Q40" s="136" t="s">
        <v>268</v>
      </c>
      <c r="R40" s="137" t="s">
        <v>206</v>
      </c>
      <c r="S40" s="138" t="s">
        <v>271</v>
      </c>
      <c r="T40" s="160" t="s">
        <v>272</v>
      </c>
      <c r="U40" s="151"/>
      <c r="V40" s="151"/>
    </row>
    <row r="41" spans="1:24" ht="58" customHeight="1" x14ac:dyDescent="0.35">
      <c r="A41" s="31">
        <v>32</v>
      </c>
      <c r="B41" s="1" t="s">
        <v>75</v>
      </c>
      <c r="C41" s="2" t="s">
        <v>76</v>
      </c>
      <c r="D41" s="74" t="s">
        <v>167</v>
      </c>
      <c r="E41" s="88">
        <v>3</v>
      </c>
      <c r="F41" s="89">
        <v>6</v>
      </c>
      <c r="G41" s="89">
        <v>9</v>
      </c>
      <c r="H41" s="90">
        <f>E41/G41*100</f>
        <v>33.333333333333329</v>
      </c>
      <c r="I41" s="89">
        <v>4</v>
      </c>
      <c r="J41" s="89">
        <v>4</v>
      </c>
      <c r="K41" s="89">
        <v>8</v>
      </c>
      <c r="L41" s="90">
        <f>I41/K41*100</f>
        <v>50</v>
      </c>
      <c r="M41" s="35"/>
      <c r="N41" s="127"/>
      <c r="O41" s="36"/>
      <c r="P41" s="37"/>
      <c r="Q41" s="162" t="s">
        <v>273</v>
      </c>
      <c r="R41" s="163" t="s">
        <v>206</v>
      </c>
      <c r="S41" s="164" t="s">
        <v>274</v>
      </c>
      <c r="T41" s="164" t="s">
        <v>275</v>
      </c>
    </row>
    <row r="42" spans="1:24" ht="58" customHeight="1" x14ac:dyDescent="0.35">
      <c r="A42" s="24">
        <v>35</v>
      </c>
      <c r="B42" s="3" t="s">
        <v>77</v>
      </c>
      <c r="C42" s="4" t="s">
        <v>78</v>
      </c>
      <c r="D42" s="75" t="s">
        <v>167</v>
      </c>
      <c r="E42" s="91">
        <v>3</v>
      </c>
      <c r="F42" s="51">
        <v>6</v>
      </c>
      <c r="G42" s="51">
        <v>9</v>
      </c>
      <c r="H42" s="93">
        <f t="shared" ref="H42:H44" si="8">E42/G42*100</f>
        <v>33.333333333333329</v>
      </c>
      <c r="I42" s="51">
        <v>5</v>
      </c>
      <c r="J42" s="51">
        <v>2</v>
      </c>
      <c r="K42" s="51">
        <v>8</v>
      </c>
      <c r="L42" s="93">
        <f t="shared" ref="L42:L44" si="9">I42/K42*100</f>
        <v>62.5</v>
      </c>
      <c r="M42" s="28"/>
      <c r="N42" s="119"/>
      <c r="O42" s="26"/>
      <c r="P42" s="29"/>
      <c r="Q42" s="161" t="s">
        <v>276</v>
      </c>
      <c r="R42" s="150"/>
      <c r="S42" s="150"/>
      <c r="T42" s="150"/>
    </row>
    <row r="43" spans="1:24" ht="58" customHeight="1" x14ac:dyDescent="0.35">
      <c r="A43" s="24">
        <v>62</v>
      </c>
      <c r="B43" s="3" t="s">
        <v>79</v>
      </c>
      <c r="C43" s="4" t="s">
        <v>80</v>
      </c>
      <c r="D43" s="75" t="s">
        <v>179</v>
      </c>
      <c r="E43" s="91">
        <v>1</v>
      </c>
      <c r="F43" s="51">
        <v>7</v>
      </c>
      <c r="G43" s="51">
        <v>8</v>
      </c>
      <c r="H43" s="93">
        <f t="shared" si="8"/>
        <v>12.5</v>
      </c>
      <c r="I43" s="51">
        <v>5</v>
      </c>
      <c r="J43" s="51">
        <v>3</v>
      </c>
      <c r="K43" s="51">
        <v>8</v>
      </c>
      <c r="L43" s="93">
        <f t="shared" si="9"/>
        <v>62.5</v>
      </c>
      <c r="M43" s="28"/>
      <c r="N43" s="119"/>
      <c r="O43" s="26"/>
      <c r="P43" s="29"/>
      <c r="Q43" s="134" t="s">
        <v>277</v>
      </c>
      <c r="R43" s="134" t="s">
        <v>268</v>
      </c>
      <c r="S43" s="135" t="s">
        <v>206</v>
      </c>
      <c r="T43" s="134" t="s">
        <v>278</v>
      </c>
    </row>
    <row r="44" spans="1:24" ht="104" customHeight="1" thickBot="1" x14ac:dyDescent="0.4">
      <c r="A44" s="32">
        <v>63</v>
      </c>
      <c r="B44" s="5" t="s">
        <v>81</v>
      </c>
      <c r="C44" s="6" t="s">
        <v>82</v>
      </c>
      <c r="D44" s="76" t="s">
        <v>180</v>
      </c>
      <c r="E44" s="91">
        <v>4</v>
      </c>
      <c r="F44" s="51">
        <v>4</v>
      </c>
      <c r="G44" s="51">
        <v>8</v>
      </c>
      <c r="H44" s="93">
        <f t="shared" si="8"/>
        <v>50</v>
      </c>
      <c r="I44" s="51">
        <v>4</v>
      </c>
      <c r="J44" s="51">
        <v>3</v>
      </c>
      <c r="K44" s="51">
        <v>7</v>
      </c>
      <c r="L44" s="93">
        <f t="shared" si="9"/>
        <v>57.142857142857139</v>
      </c>
      <c r="M44" s="122"/>
      <c r="N44" s="123"/>
      <c r="O44" s="123"/>
      <c r="P44" s="124"/>
      <c r="Q44" s="139" t="s">
        <v>279</v>
      </c>
      <c r="R44" s="134" t="s">
        <v>278</v>
      </c>
      <c r="S44" s="150"/>
      <c r="T44" s="150"/>
      <c r="U44" s="9"/>
      <c r="V44" s="9"/>
    </row>
    <row r="45" spans="1:24" ht="58" customHeight="1" x14ac:dyDescent="0.35">
      <c r="A45" s="31">
        <v>68</v>
      </c>
      <c r="B45" s="1" t="s">
        <v>83</v>
      </c>
      <c r="C45" s="2" t="s">
        <v>84</v>
      </c>
      <c r="D45" s="74" t="s">
        <v>171</v>
      </c>
      <c r="E45" s="88">
        <v>3</v>
      </c>
      <c r="F45" s="89">
        <v>6</v>
      </c>
      <c r="G45" s="89">
        <v>9</v>
      </c>
      <c r="H45" s="90">
        <f>E45/G45*100</f>
        <v>33.333333333333329</v>
      </c>
      <c r="I45" s="89">
        <v>7</v>
      </c>
      <c r="J45" s="89">
        <v>2</v>
      </c>
      <c r="K45" s="89">
        <v>9</v>
      </c>
      <c r="L45" s="90">
        <f>I45/K45*100</f>
        <v>77.777777777777786</v>
      </c>
      <c r="M45" s="35"/>
      <c r="N45" s="127"/>
      <c r="O45" s="36"/>
      <c r="P45" s="37"/>
      <c r="Q45" s="162" t="s">
        <v>280</v>
      </c>
      <c r="R45" s="150"/>
      <c r="S45" s="147"/>
      <c r="T45" s="150"/>
      <c r="U45" s="151"/>
    </row>
    <row r="46" spans="1:24" ht="58" customHeight="1" x14ac:dyDescent="0.35">
      <c r="A46" s="24">
        <v>71</v>
      </c>
      <c r="B46" s="3" t="s">
        <v>85</v>
      </c>
      <c r="C46" s="4" t="s">
        <v>86</v>
      </c>
      <c r="D46" s="75" t="s">
        <v>171</v>
      </c>
      <c r="E46" s="91">
        <v>3</v>
      </c>
      <c r="F46" s="51">
        <v>5</v>
      </c>
      <c r="G46" s="51">
        <v>8</v>
      </c>
      <c r="H46" s="93">
        <f>E46/G46*100</f>
        <v>37.5</v>
      </c>
      <c r="I46" s="51">
        <v>5</v>
      </c>
      <c r="J46" s="51">
        <v>3</v>
      </c>
      <c r="K46" s="51">
        <v>8</v>
      </c>
      <c r="L46" s="93">
        <f t="shared" ref="L46:L47" si="10">I46/K46*100</f>
        <v>62.5</v>
      </c>
      <c r="M46" s="28"/>
      <c r="N46" s="119"/>
      <c r="O46" s="26"/>
      <c r="P46" s="29"/>
      <c r="Q46" s="134" t="s">
        <v>281</v>
      </c>
      <c r="R46" s="134" t="s">
        <v>282</v>
      </c>
      <c r="S46" s="134" t="s">
        <v>283</v>
      </c>
      <c r="T46" s="134" t="s">
        <v>284</v>
      </c>
      <c r="U46" s="134" t="s">
        <v>285</v>
      </c>
    </row>
    <row r="47" spans="1:24" ht="58" customHeight="1" x14ac:dyDescent="0.35">
      <c r="A47" s="38">
        <v>73</v>
      </c>
      <c r="B47" s="39" t="s">
        <v>87</v>
      </c>
      <c r="C47" s="40" t="s">
        <v>88</v>
      </c>
      <c r="D47" s="105" t="s">
        <v>167</v>
      </c>
      <c r="E47" s="91">
        <v>5</v>
      </c>
      <c r="F47" s="51">
        <v>4</v>
      </c>
      <c r="G47" s="51">
        <v>9</v>
      </c>
      <c r="H47" s="93">
        <f>E47/G47*100</f>
        <v>55.555555555555557</v>
      </c>
      <c r="I47" s="51">
        <v>5</v>
      </c>
      <c r="J47" s="51">
        <v>3</v>
      </c>
      <c r="K47" s="51">
        <v>8</v>
      </c>
      <c r="L47" s="93">
        <f t="shared" si="10"/>
        <v>62.5</v>
      </c>
      <c r="M47" s="41"/>
      <c r="N47" s="121"/>
      <c r="O47" s="42"/>
      <c r="P47" s="43"/>
      <c r="Q47" s="140" t="s">
        <v>281</v>
      </c>
      <c r="R47" s="140" t="s">
        <v>193</v>
      </c>
      <c r="S47" s="140" t="s">
        <v>286</v>
      </c>
      <c r="T47" s="150"/>
      <c r="U47" s="151"/>
    </row>
    <row r="48" spans="1:24" s="9" customFormat="1" ht="32" x14ac:dyDescent="0.35">
      <c r="A48" s="57" t="s">
        <v>89</v>
      </c>
      <c r="B48" s="57"/>
      <c r="C48" s="57"/>
      <c r="D48" s="15"/>
      <c r="E48" s="18"/>
      <c r="F48" s="18"/>
      <c r="G48" s="18"/>
      <c r="H48" s="67"/>
      <c r="I48" s="18"/>
      <c r="J48" s="18"/>
      <c r="K48" s="18"/>
      <c r="L48" s="70"/>
      <c r="M48" s="18"/>
      <c r="N48" s="18"/>
      <c r="O48" s="18"/>
      <c r="P48" s="18"/>
      <c r="Q48" s="18"/>
      <c r="R48" s="18"/>
      <c r="S48" s="18"/>
      <c r="T48" s="18"/>
      <c r="U48" s="18"/>
      <c r="V48" s="18"/>
      <c r="W48" s="18"/>
      <c r="X48" s="18"/>
    </row>
    <row r="49" spans="1:24" ht="92" customHeight="1" x14ac:dyDescent="0.35">
      <c r="A49" s="107">
        <v>57</v>
      </c>
      <c r="B49" s="1" t="s">
        <v>90</v>
      </c>
      <c r="C49" s="2" t="s">
        <v>91</v>
      </c>
      <c r="D49" s="47" t="s">
        <v>167</v>
      </c>
      <c r="E49" s="108">
        <v>6</v>
      </c>
      <c r="F49" s="109">
        <v>2</v>
      </c>
      <c r="G49" s="109">
        <v>9</v>
      </c>
      <c r="H49" s="97">
        <f>E49/G49*100</f>
        <v>66.666666666666657</v>
      </c>
      <c r="I49" s="108">
        <v>6</v>
      </c>
      <c r="J49" s="109">
        <v>3</v>
      </c>
      <c r="K49" s="109">
        <v>9</v>
      </c>
      <c r="L49" s="97">
        <f>I49/K49*100</f>
        <v>66.666666666666657</v>
      </c>
      <c r="M49" s="116"/>
      <c r="N49" s="36"/>
      <c r="O49" s="36"/>
      <c r="P49" s="37"/>
      <c r="Q49" s="141" t="s">
        <v>287</v>
      </c>
      <c r="R49" s="142" t="s">
        <v>288</v>
      </c>
      <c r="S49" s="141" t="s">
        <v>289</v>
      </c>
      <c r="T49" s="141" t="s">
        <v>290</v>
      </c>
    </row>
    <row r="50" spans="1:24" ht="83" customHeight="1" x14ac:dyDescent="0.35">
      <c r="A50" s="25">
        <v>58</v>
      </c>
      <c r="B50" s="3" t="s">
        <v>92</v>
      </c>
      <c r="C50" s="4" t="s">
        <v>93</v>
      </c>
      <c r="D50" s="34" t="s">
        <v>167</v>
      </c>
      <c r="E50" s="98">
        <v>8</v>
      </c>
      <c r="F50" s="99">
        <v>1</v>
      </c>
      <c r="G50" s="99">
        <v>9</v>
      </c>
      <c r="H50" s="100">
        <f t="shared" ref="H50:H53" si="11">E50/G50*100</f>
        <v>88.888888888888886</v>
      </c>
      <c r="I50" s="98">
        <v>8</v>
      </c>
      <c r="J50" s="99">
        <v>1</v>
      </c>
      <c r="K50" s="99">
        <v>9</v>
      </c>
      <c r="L50" s="100">
        <f t="shared" ref="L50:L53" si="12">I50/K50*100</f>
        <v>88.888888888888886</v>
      </c>
      <c r="M50" s="117"/>
      <c r="N50" s="26"/>
      <c r="O50" s="26"/>
      <c r="P50" s="29"/>
      <c r="Q50" s="134" t="s">
        <v>291</v>
      </c>
      <c r="R50" s="135" t="s">
        <v>288</v>
      </c>
      <c r="S50" s="147"/>
      <c r="T50" s="150"/>
    </row>
    <row r="51" spans="1:24" ht="83" customHeight="1" x14ac:dyDescent="0.35">
      <c r="A51" s="25">
        <v>59</v>
      </c>
      <c r="B51" s="3" t="s">
        <v>94</v>
      </c>
      <c r="C51" s="4" t="s">
        <v>95</v>
      </c>
      <c r="D51" s="34" t="s">
        <v>167</v>
      </c>
      <c r="E51" s="98">
        <v>3</v>
      </c>
      <c r="F51" s="99">
        <v>6</v>
      </c>
      <c r="G51" s="99">
        <v>9</v>
      </c>
      <c r="H51" s="100">
        <f t="shared" si="11"/>
        <v>33.333333333333329</v>
      </c>
      <c r="I51" s="98">
        <v>3</v>
      </c>
      <c r="J51" s="99">
        <v>5</v>
      </c>
      <c r="K51" s="99">
        <v>8</v>
      </c>
      <c r="L51" s="100">
        <f t="shared" si="12"/>
        <v>37.5</v>
      </c>
      <c r="M51" s="28"/>
      <c r="N51" s="26"/>
      <c r="O51" s="26"/>
      <c r="P51" s="118"/>
      <c r="Q51" s="134" t="s">
        <v>291</v>
      </c>
      <c r="R51" s="134" t="s">
        <v>292</v>
      </c>
      <c r="S51" s="134" t="s">
        <v>293</v>
      </c>
      <c r="T51" s="150"/>
    </row>
    <row r="52" spans="1:24" ht="80.5" customHeight="1" x14ac:dyDescent="0.35">
      <c r="A52" s="25">
        <v>60</v>
      </c>
      <c r="B52" s="3" t="s">
        <v>96</v>
      </c>
      <c r="C52" s="4" t="s">
        <v>97</v>
      </c>
      <c r="D52" s="34" t="s">
        <v>167</v>
      </c>
      <c r="E52" s="98">
        <v>2</v>
      </c>
      <c r="F52" s="99">
        <v>7</v>
      </c>
      <c r="G52" s="99">
        <v>9</v>
      </c>
      <c r="H52" s="100">
        <f t="shared" si="11"/>
        <v>22.222222222222221</v>
      </c>
      <c r="I52" s="98">
        <v>5</v>
      </c>
      <c r="J52" s="99">
        <v>2</v>
      </c>
      <c r="K52" s="99">
        <v>7</v>
      </c>
      <c r="L52" s="100">
        <f t="shared" si="12"/>
        <v>71.428571428571431</v>
      </c>
      <c r="M52" s="28"/>
      <c r="N52" s="119"/>
      <c r="O52" s="26"/>
      <c r="P52" s="29"/>
      <c r="Q52" s="134" t="s">
        <v>291</v>
      </c>
      <c r="R52" s="134" t="s">
        <v>294</v>
      </c>
      <c r="S52" s="134" t="s">
        <v>292</v>
      </c>
      <c r="T52" s="150"/>
    </row>
    <row r="53" spans="1:24" ht="60.5" customHeight="1" x14ac:dyDescent="0.35">
      <c r="A53" s="110">
        <v>61</v>
      </c>
      <c r="B53" s="39" t="s">
        <v>98</v>
      </c>
      <c r="C53" s="40" t="s">
        <v>99</v>
      </c>
      <c r="D53" s="111" t="s">
        <v>167</v>
      </c>
      <c r="E53" s="112">
        <v>5</v>
      </c>
      <c r="F53" s="113">
        <v>3</v>
      </c>
      <c r="G53" s="113">
        <v>8</v>
      </c>
      <c r="H53" s="114">
        <f t="shared" si="11"/>
        <v>62.5</v>
      </c>
      <c r="I53" s="112">
        <v>7</v>
      </c>
      <c r="J53" s="113">
        <v>1</v>
      </c>
      <c r="K53" s="113">
        <v>8</v>
      </c>
      <c r="L53" s="114">
        <f t="shared" si="12"/>
        <v>87.5</v>
      </c>
      <c r="M53" s="129"/>
      <c r="N53" s="42"/>
      <c r="O53" s="42"/>
      <c r="P53" s="43"/>
      <c r="Q53" s="140" t="s">
        <v>295</v>
      </c>
      <c r="R53" s="140" t="s">
        <v>296</v>
      </c>
      <c r="S53" s="158"/>
      <c r="T53" s="150"/>
    </row>
    <row r="54" spans="1:24" s="9" customFormat="1" ht="32" x14ac:dyDescent="0.35">
      <c r="A54" s="58" t="s">
        <v>100</v>
      </c>
      <c r="B54" s="58"/>
      <c r="C54" s="58"/>
      <c r="D54" s="20"/>
      <c r="E54" s="21"/>
      <c r="F54" s="21"/>
      <c r="G54" s="21"/>
      <c r="H54" s="68"/>
      <c r="I54" s="21"/>
      <c r="J54" s="21"/>
      <c r="K54" s="21"/>
      <c r="L54" s="71"/>
      <c r="M54" s="21"/>
      <c r="N54" s="21"/>
      <c r="O54" s="21"/>
      <c r="P54" s="21"/>
      <c r="Q54" s="21"/>
      <c r="R54" s="21"/>
      <c r="S54" s="21"/>
      <c r="T54" s="21"/>
      <c r="U54" s="21"/>
      <c r="V54" s="21"/>
      <c r="W54" s="21"/>
      <c r="X54" s="21"/>
    </row>
    <row r="55" spans="1:24" ht="101.5" customHeight="1" x14ac:dyDescent="0.35">
      <c r="A55" s="31">
        <v>5</v>
      </c>
      <c r="B55" s="1" t="s">
        <v>101</v>
      </c>
      <c r="C55" s="2" t="s">
        <v>102</v>
      </c>
      <c r="D55" s="74" t="s">
        <v>169</v>
      </c>
      <c r="E55" s="91">
        <v>5</v>
      </c>
      <c r="F55" s="51">
        <v>4</v>
      </c>
      <c r="G55" s="51">
        <v>9</v>
      </c>
      <c r="H55" s="93">
        <f>E55/G55*100</f>
        <v>55.555555555555557</v>
      </c>
      <c r="I55" s="51">
        <v>0</v>
      </c>
      <c r="J55" s="51">
        <v>9</v>
      </c>
      <c r="K55" s="51">
        <v>9</v>
      </c>
      <c r="L55" s="93">
        <f>I55/K55*100</f>
        <v>0</v>
      </c>
      <c r="M55" s="35"/>
      <c r="N55" s="36"/>
      <c r="O55" s="127"/>
      <c r="P55" s="37"/>
      <c r="Q55" s="154" t="s">
        <v>297</v>
      </c>
      <c r="R55" s="141" t="s">
        <v>298</v>
      </c>
      <c r="S55" s="141" t="s">
        <v>299</v>
      </c>
      <c r="T55" s="141" t="s">
        <v>300</v>
      </c>
      <c r="U55" s="141" t="s">
        <v>301</v>
      </c>
      <c r="V55" s="142" t="s">
        <v>302</v>
      </c>
      <c r="W55" s="155" t="s">
        <v>303</v>
      </c>
      <c r="X55" s="134" t="s">
        <v>304</v>
      </c>
    </row>
    <row r="56" spans="1:24" ht="58" customHeight="1" x14ac:dyDescent="0.35">
      <c r="A56" s="24">
        <v>9</v>
      </c>
      <c r="B56" s="7" t="s">
        <v>103</v>
      </c>
      <c r="C56" s="8" t="s">
        <v>104</v>
      </c>
      <c r="D56" s="101" t="s">
        <v>167</v>
      </c>
      <c r="E56" s="91">
        <v>7</v>
      </c>
      <c r="F56" s="51">
        <v>2</v>
      </c>
      <c r="G56" s="51">
        <v>9</v>
      </c>
      <c r="H56" s="93">
        <f t="shared" ref="H56:H57" si="13">E56/G56*100</f>
        <v>77.777777777777786</v>
      </c>
      <c r="I56" s="51">
        <v>9</v>
      </c>
      <c r="J56" s="51">
        <v>0</v>
      </c>
      <c r="K56" s="51">
        <v>9</v>
      </c>
      <c r="L56" s="93">
        <f t="shared" ref="L56:L57" si="14">I56/K56*100</f>
        <v>100</v>
      </c>
      <c r="M56" s="117"/>
      <c r="N56" s="26"/>
      <c r="O56" s="26"/>
      <c r="P56" s="29"/>
      <c r="Q56" s="156" t="s">
        <v>305</v>
      </c>
      <c r="R56" s="144"/>
      <c r="S56" s="147"/>
      <c r="T56" s="144"/>
      <c r="U56" s="150"/>
      <c r="V56" s="153"/>
      <c r="W56" s="144"/>
      <c r="X56" s="145"/>
    </row>
    <row r="57" spans="1:24" ht="81.5" customHeight="1" x14ac:dyDescent="0.35">
      <c r="A57" s="38">
        <v>17</v>
      </c>
      <c r="B57" s="39" t="s">
        <v>105</v>
      </c>
      <c r="C57" s="40" t="s">
        <v>106</v>
      </c>
      <c r="D57" s="105" t="s">
        <v>167</v>
      </c>
      <c r="E57" s="91">
        <v>7</v>
      </c>
      <c r="F57" s="51">
        <v>2</v>
      </c>
      <c r="G57" s="51">
        <v>9</v>
      </c>
      <c r="H57" s="93">
        <f t="shared" si="13"/>
        <v>77.777777777777786</v>
      </c>
      <c r="I57" s="51">
        <v>4</v>
      </c>
      <c r="J57" s="51">
        <v>5</v>
      </c>
      <c r="K57" s="51">
        <v>9</v>
      </c>
      <c r="L57" s="93">
        <f t="shared" si="14"/>
        <v>44.444444444444443</v>
      </c>
      <c r="M57" s="41"/>
      <c r="N57" s="42"/>
      <c r="O57" s="121"/>
      <c r="P57" s="43"/>
      <c r="Q57" s="140" t="s">
        <v>306</v>
      </c>
      <c r="R57" s="140" t="s">
        <v>307</v>
      </c>
      <c r="S57" s="140" t="s">
        <v>308</v>
      </c>
      <c r="T57" s="146" t="s">
        <v>309</v>
      </c>
      <c r="U57" s="140" t="s">
        <v>310</v>
      </c>
      <c r="V57" s="140" t="s">
        <v>311</v>
      </c>
      <c r="W57" s="140" t="s">
        <v>312</v>
      </c>
    </row>
    <row r="58" spans="1:24" s="9" customFormat="1" ht="32" x14ac:dyDescent="0.35">
      <c r="A58" s="53" t="s">
        <v>107</v>
      </c>
      <c r="B58" s="53"/>
      <c r="C58" s="53"/>
      <c r="D58" s="16"/>
      <c r="E58" s="22"/>
      <c r="F58" s="22"/>
      <c r="G58" s="22"/>
      <c r="H58" s="72"/>
      <c r="I58" s="22"/>
      <c r="J58" s="22"/>
      <c r="K58" s="22"/>
      <c r="L58" s="72"/>
      <c r="M58" s="22"/>
      <c r="N58" s="22"/>
      <c r="O58" s="22"/>
      <c r="P58" s="22"/>
      <c r="Q58" s="22"/>
      <c r="R58" s="22"/>
      <c r="S58" s="22"/>
      <c r="T58" s="22"/>
      <c r="U58" s="22"/>
      <c r="V58" s="22"/>
      <c r="W58" s="22"/>
      <c r="X58" s="22"/>
    </row>
    <row r="59" spans="1:24" ht="128.5" customHeight="1" x14ac:dyDescent="0.35">
      <c r="A59" s="31">
        <v>7</v>
      </c>
      <c r="B59" s="1" t="s">
        <v>108</v>
      </c>
      <c r="C59" s="2" t="s">
        <v>109</v>
      </c>
      <c r="D59" s="74" t="s">
        <v>167</v>
      </c>
      <c r="E59" s="91">
        <v>3</v>
      </c>
      <c r="F59" s="51">
        <v>6</v>
      </c>
      <c r="G59" s="51">
        <v>9</v>
      </c>
      <c r="H59" s="93">
        <f>E59/G59*100</f>
        <v>33.333333333333329</v>
      </c>
      <c r="I59" s="51">
        <v>1</v>
      </c>
      <c r="J59" s="51">
        <v>8</v>
      </c>
      <c r="K59" s="51">
        <v>9</v>
      </c>
      <c r="L59" s="93">
        <f>I59/K59*100</f>
        <v>11.111111111111111</v>
      </c>
      <c r="M59" s="35"/>
      <c r="N59" s="36"/>
      <c r="O59" s="36"/>
      <c r="P59" s="126"/>
      <c r="Q59" s="141" t="s">
        <v>313</v>
      </c>
      <c r="R59" s="141" t="s">
        <v>314</v>
      </c>
      <c r="S59" s="142" t="s">
        <v>315</v>
      </c>
      <c r="T59" s="141" t="s">
        <v>316</v>
      </c>
      <c r="U59" s="141" t="s">
        <v>317</v>
      </c>
      <c r="V59" s="141" t="s">
        <v>318</v>
      </c>
    </row>
    <row r="60" spans="1:24" ht="105" customHeight="1" x14ac:dyDescent="0.35">
      <c r="A60" s="24">
        <v>8</v>
      </c>
      <c r="B60" s="3" t="s">
        <v>110</v>
      </c>
      <c r="C60" s="4" t="s">
        <v>111</v>
      </c>
      <c r="D60" s="75" t="s">
        <v>167</v>
      </c>
      <c r="E60" s="91">
        <v>7</v>
      </c>
      <c r="F60" s="51">
        <v>2</v>
      </c>
      <c r="G60" s="51">
        <v>9</v>
      </c>
      <c r="H60" s="93">
        <f t="shared" ref="H60:H65" si="15">E60/G60*100</f>
        <v>77.777777777777786</v>
      </c>
      <c r="I60" s="51">
        <v>8</v>
      </c>
      <c r="J60" s="51">
        <v>0</v>
      </c>
      <c r="K60" s="51">
        <v>9</v>
      </c>
      <c r="L60" s="93">
        <f t="shared" ref="L60:L65" si="16">I60/K60*100</f>
        <v>88.888888888888886</v>
      </c>
      <c r="M60" s="117"/>
      <c r="N60" s="26"/>
      <c r="O60" s="26"/>
      <c r="P60" s="29"/>
      <c r="Q60" s="134" t="s">
        <v>319</v>
      </c>
      <c r="R60" s="134" t="s">
        <v>320</v>
      </c>
      <c r="S60" s="134" t="s">
        <v>321</v>
      </c>
      <c r="T60" s="135" t="s">
        <v>322</v>
      </c>
      <c r="U60" s="134" t="s">
        <v>323</v>
      </c>
      <c r="V60" s="134" t="s">
        <v>324</v>
      </c>
    </row>
    <row r="61" spans="1:24" ht="181.5" customHeight="1" x14ac:dyDescent="0.35">
      <c r="A61" s="24">
        <v>52</v>
      </c>
      <c r="B61" s="3" t="s">
        <v>112</v>
      </c>
      <c r="C61" s="4" t="s">
        <v>113</v>
      </c>
      <c r="D61" s="75" t="s">
        <v>181</v>
      </c>
      <c r="E61" s="91">
        <v>6</v>
      </c>
      <c r="F61" s="51">
        <v>3</v>
      </c>
      <c r="G61" s="51">
        <v>9</v>
      </c>
      <c r="H61" s="93">
        <f t="shared" si="15"/>
        <v>66.666666666666657</v>
      </c>
      <c r="I61" s="51">
        <v>5</v>
      </c>
      <c r="J61" s="51">
        <v>4</v>
      </c>
      <c r="K61" s="51">
        <v>9</v>
      </c>
      <c r="L61" s="93">
        <f t="shared" si="16"/>
        <v>55.555555555555557</v>
      </c>
      <c r="M61" s="117"/>
      <c r="N61" s="26"/>
      <c r="O61" s="26"/>
      <c r="P61" s="29"/>
      <c r="Q61" s="134" t="s">
        <v>325</v>
      </c>
      <c r="R61" s="134" t="s">
        <v>326</v>
      </c>
      <c r="S61" s="134" t="s">
        <v>327</v>
      </c>
      <c r="T61" s="135" t="s">
        <v>328</v>
      </c>
      <c r="U61" s="134" t="s">
        <v>329</v>
      </c>
      <c r="V61" s="134" t="s">
        <v>330</v>
      </c>
    </row>
    <row r="62" spans="1:24" ht="98.5" customHeight="1" x14ac:dyDescent="0.35">
      <c r="A62" s="24">
        <v>54</v>
      </c>
      <c r="B62" s="3" t="s">
        <v>114</v>
      </c>
      <c r="C62" s="4" t="s">
        <v>115</v>
      </c>
      <c r="D62" s="75" t="s">
        <v>167</v>
      </c>
      <c r="E62" s="91">
        <v>7</v>
      </c>
      <c r="F62" s="51">
        <v>2</v>
      </c>
      <c r="G62" s="51">
        <v>9</v>
      </c>
      <c r="H62" s="93">
        <f t="shared" si="15"/>
        <v>77.777777777777786</v>
      </c>
      <c r="I62" s="51">
        <v>8</v>
      </c>
      <c r="J62" s="51">
        <v>1</v>
      </c>
      <c r="K62" s="51">
        <v>9</v>
      </c>
      <c r="L62" s="93">
        <f t="shared" si="16"/>
        <v>88.888888888888886</v>
      </c>
      <c r="M62" s="117"/>
      <c r="N62" s="26"/>
      <c r="O62" s="26"/>
      <c r="P62" s="29"/>
      <c r="Q62" s="134" t="s">
        <v>331</v>
      </c>
      <c r="R62" s="134" t="s">
        <v>332</v>
      </c>
      <c r="S62" s="134" t="s">
        <v>333</v>
      </c>
      <c r="T62" s="135" t="s">
        <v>334</v>
      </c>
      <c r="U62" s="151"/>
      <c r="V62" s="151"/>
    </row>
    <row r="63" spans="1:24" ht="89" customHeight="1" x14ac:dyDescent="0.35">
      <c r="A63" s="24">
        <v>55</v>
      </c>
      <c r="B63" s="3" t="s">
        <v>116</v>
      </c>
      <c r="C63" s="4" t="s">
        <v>117</v>
      </c>
      <c r="D63" s="75" t="s">
        <v>167</v>
      </c>
      <c r="E63" s="91">
        <v>4</v>
      </c>
      <c r="F63" s="51">
        <v>5</v>
      </c>
      <c r="G63" s="51">
        <v>9</v>
      </c>
      <c r="H63" s="93">
        <f t="shared" si="15"/>
        <v>44.444444444444443</v>
      </c>
      <c r="I63" s="51">
        <v>4</v>
      </c>
      <c r="J63" s="51">
        <v>3</v>
      </c>
      <c r="K63" s="51">
        <v>8</v>
      </c>
      <c r="L63" s="93">
        <f t="shared" si="16"/>
        <v>50</v>
      </c>
      <c r="M63" s="28"/>
      <c r="N63" s="119"/>
      <c r="O63" s="26"/>
      <c r="P63" s="29"/>
      <c r="Q63" s="134" t="s">
        <v>335</v>
      </c>
      <c r="R63" s="134" t="s">
        <v>336</v>
      </c>
      <c r="S63" s="134" t="s">
        <v>337</v>
      </c>
      <c r="T63" s="150"/>
      <c r="U63" s="144"/>
      <c r="V63" s="144"/>
    </row>
    <row r="64" spans="1:24" ht="127.5" customHeight="1" x14ac:dyDescent="0.35">
      <c r="A64" s="24">
        <v>56</v>
      </c>
      <c r="B64" s="3" t="s">
        <v>118</v>
      </c>
      <c r="C64" s="4" t="s">
        <v>119</v>
      </c>
      <c r="D64" s="75" t="s">
        <v>167</v>
      </c>
      <c r="E64" s="91">
        <v>7</v>
      </c>
      <c r="F64" s="51">
        <v>2</v>
      </c>
      <c r="G64" s="51">
        <v>9</v>
      </c>
      <c r="H64" s="93">
        <f t="shared" si="15"/>
        <v>77.777777777777786</v>
      </c>
      <c r="I64" s="51">
        <v>7</v>
      </c>
      <c r="J64" s="51">
        <v>2</v>
      </c>
      <c r="K64" s="51">
        <v>9</v>
      </c>
      <c r="L64" s="93">
        <f t="shared" si="16"/>
        <v>77.777777777777786</v>
      </c>
      <c r="M64" s="117"/>
      <c r="N64" s="26"/>
      <c r="O64" s="26"/>
      <c r="P64" s="29"/>
      <c r="Q64" s="134" t="s">
        <v>331</v>
      </c>
      <c r="R64" s="134" t="s">
        <v>338</v>
      </c>
      <c r="S64" s="134" t="s">
        <v>339</v>
      </c>
      <c r="T64" s="135" t="s">
        <v>340</v>
      </c>
      <c r="U64" s="151"/>
      <c r="V64" s="151"/>
    </row>
    <row r="65" spans="1:24" ht="69.5" customHeight="1" x14ac:dyDescent="0.35">
      <c r="A65" s="38">
        <v>74</v>
      </c>
      <c r="B65" s="39" t="s">
        <v>120</v>
      </c>
      <c r="C65" s="40" t="s">
        <v>121</v>
      </c>
      <c r="D65" s="105" t="s">
        <v>167</v>
      </c>
      <c r="E65" s="91">
        <v>4</v>
      </c>
      <c r="F65" s="51">
        <v>5</v>
      </c>
      <c r="G65" s="51">
        <v>9</v>
      </c>
      <c r="H65" s="93">
        <f t="shared" si="15"/>
        <v>44.444444444444443</v>
      </c>
      <c r="I65" s="51">
        <v>5</v>
      </c>
      <c r="J65" s="51">
        <v>3</v>
      </c>
      <c r="K65" s="51">
        <v>8</v>
      </c>
      <c r="L65" s="93">
        <f t="shared" si="16"/>
        <v>62.5</v>
      </c>
      <c r="M65" s="41"/>
      <c r="N65" s="121"/>
      <c r="O65" s="42"/>
      <c r="P65" s="43"/>
      <c r="Q65" s="140" t="s">
        <v>341</v>
      </c>
      <c r="R65" s="140" t="s">
        <v>342</v>
      </c>
      <c r="S65" s="140" t="s">
        <v>343</v>
      </c>
      <c r="T65" s="140" t="s">
        <v>344</v>
      </c>
      <c r="U65" s="140" t="s">
        <v>345</v>
      </c>
      <c r="V65" s="140" t="s">
        <v>346</v>
      </c>
    </row>
    <row r="66" spans="1:24" s="9" customFormat="1" ht="32" x14ac:dyDescent="0.35">
      <c r="A66" s="59" t="s">
        <v>122</v>
      </c>
      <c r="B66" s="59"/>
      <c r="C66" s="59"/>
      <c r="D66" s="17"/>
      <c r="E66" s="23"/>
      <c r="F66" s="23"/>
      <c r="G66" s="23"/>
      <c r="H66" s="73"/>
      <c r="I66" s="23"/>
      <c r="J66" s="23"/>
      <c r="K66" s="23"/>
      <c r="L66" s="73"/>
      <c r="M66" s="23"/>
      <c r="N66" s="23"/>
      <c r="O66" s="23"/>
      <c r="P66" s="23"/>
      <c r="Q66" s="23"/>
      <c r="R66" s="23"/>
      <c r="S66" s="23"/>
      <c r="T66" s="23"/>
      <c r="U66" s="23"/>
      <c r="V66" s="23"/>
      <c r="W66" s="23"/>
      <c r="X66" s="23"/>
    </row>
    <row r="67" spans="1:24" ht="109.5" customHeight="1" x14ac:dyDescent="0.35">
      <c r="A67" s="31">
        <v>11</v>
      </c>
      <c r="B67" s="1" t="s">
        <v>123</v>
      </c>
      <c r="C67" s="2" t="s">
        <v>124</v>
      </c>
      <c r="D67" s="74" t="s">
        <v>169</v>
      </c>
      <c r="E67" s="91">
        <v>1</v>
      </c>
      <c r="F67" s="51">
        <v>8</v>
      </c>
      <c r="G67" s="51">
        <v>9</v>
      </c>
      <c r="H67" s="93">
        <f>E67/G67*100</f>
        <v>11.111111111111111</v>
      </c>
      <c r="I67" s="51">
        <v>2</v>
      </c>
      <c r="J67" s="51">
        <v>5</v>
      </c>
      <c r="K67" s="51">
        <v>7</v>
      </c>
      <c r="L67" s="93">
        <f>I67/K67*100</f>
        <v>28.571428571428569</v>
      </c>
      <c r="M67" s="35"/>
      <c r="N67" s="36"/>
      <c r="O67" s="36"/>
      <c r="P67" s="126"/>
      <c r="Q67" s="154" t="s">
        <v>347</v>
      </c>
      <c r="R67" s="142" t="s">
        <v>348</v>
      </c>
      <c r="S67" s="141" t="s">
        <v>349</v>
      </c>
      <c r="T67" s="141" t="s">
        <v>350</v>
      </c>
      <c r="U67" s="147"/>
      <c r="V67" s="147"/>
      <c r="W67" s="147"/>
    </row>
    <row r="68" spans="1:24" ht="85.5" customHeight="1" x14ac:dyDescent="0.35">
      <c r="A68" s="24">
        <v>12</v>
      </c>
      <c r="B68" s="3" t="s">
        <v>125</v>
      </c>
      <c r="C68" s="4" t="s">
        <v>126</v>
      </c>
      <c r="D68" s="75" t="s">
        <v>169</v>
      </c>
      <c r="E68" s="91">
        <v>6</v>
      </c>
      <c r="F68" s="51">
        <v>3</v>
      </c>
      <c r="G68" s="51">
        <v>9</v>
      </c>
      <c r="H68" s="93">
        <f t="shared" ref="H68:H73" si="17">E68/G68*100</f>
        <v>66.666666666666657</v>
      </c>
      <c r="I68" s="51">
        <v>7</v>
      </c>
      <c r="J68" s="51">
        <v>1</v>
      </c>
      <c r="K68" s="51">
        <v>9</v>
      </c>
      <c r="L68" s="93">
        <f t="shared" ref="L68:L78" si="18">I68/K68*100</f>
        <v>77.777777777777786</v>
      </c>
      <c r="M68" s="117"/>
      <c r="N68" s="26"/>
      <c r="O68" s="26"/>
      <c r="P68" s="29"/>
      <c r="Q68" s="165" t="s">
        <v>351</v>
      </c>
      <c r="R68" s="148"/>
      <c r="S68" s="148"/>
      <c r="T68" s="148"/>
      <c r="U68" s="148"/>
      <c r="V68" s="149"/>
      <c r="W68" s="148"/>
    </row>
    <row r="69" spans="1:24" ht="58" customHeight="1" x14ac:dyDescent="0.35">
      <c r="A69" s="24">
        <v>13</v>
      </c>
      <c r="B69" s="3" t="s">
        <v>127</v>
      </c>
      <c r="C69" s="4" t="s">
        <v>128</v>
      </c>
      <c r="D69" s="75" t="s">
        <v>169</v>
      </c>
      <c r="E69" s="91">
        <v>8</v>
      </c>
      <c r="F69" s="51">
        <v>1</v>
      </c>
      <c r="G69" s="51">
        <v>9</v>
      </c>
      <c r="H69" s="93">
        <f t="shared" si="17"/>
        <v>88.888888888888886</v>
      </c>
      <c r="I69" s="51">
        <v>8</v>
      </c>
      <c r="J69" s="51">
        <v>1</v>
      </c>
      <c r="K69" s="51">
        <v>9</v>
      </c>
      <c r="L69" s="93">
        <f t="shared" si="18"/>
        <v>88.888888888888886</v>
      </c>
      <c r="M69" s="117"/>
      <c r="N69" s="26"/>
      <c r="O69" s="26"/>
      <c r="P69" s="29"/>
      <c r="Q69" s="134" t="s">
        <v>352</v>
      </c>
      <c r="R69" s="134" t="s">
        <v>353</v>
      </c>
      <c r="S69" s="135" t="s">
        <v>354</v>
      </c>
      <c r="T69" s="134" t="s">
        <v>355</v>
      </c>
      <c r="U69" s="134" t="s">
        <v>356</v>
      </c>
      <c r="V69" s="149"/>
      <c r="W69" s="149"/>
    </row>
    <row r="70" spans="1:24" ht="58" customHeight="1" x14ac:dyDescent="0.35">
      <c r="A70" s="24">
        <v>14</v>
      </c>
      <c r="B70" s="3" t="s">
        <v>129</v>
      </c>
      <c r="C70" s="4" t="s">
        <v>130</v>
      </c>
      <c r="D70" s="75" t="s">
        <v>169</v>
      </c>
      <c r="E70" s="91">
        <v>6</v>
      </c>
      <c r="F70" s="51">
        <v>3</v>
      </c>
      <c r="G70" s="51">
        <v>9</v>
      </c>
      <c r="H70" s="93">
        <f t="shared" si="17"/>
        <v>66.666666666666657</v>
      </c>
      <c r="I70" s="51">
        <v>5</v>
      </c>
      <c r="J70" s="51">
        <v>3</v>
      </c>
      <c r="K70" s="51">
        <v>9</v>
      </c>
      <c r="L70" s="93">
        <f t="shared" si="18"/>
        <v>55.555555555555557</v>
      </c>
      <c r="M70" s="117"/>
      <c r="N70" s="26"/>
      <c r="O70" s="26"/>
      <c r="P70" s="29"/>
      <c r="Q70" s="134" t="s">
        <v>357</v>
      </c>
      <c r="R70" s="140" t="s">
        <v>358</v>
      </c>
      <c r="S70" s="148"/>
      <c r="T70" s="148"/>
      <c r="U70" s="148"/>
      <c r="V70" s="148"/>
      <c r="W70" s="149"/>
    </row>
    <row r="71" spans="1:24" ht="103.5" customHeight="1" x14ac:dyDescent="0.35">
      <c r="A71" s="24">
        <v>15</v>
      </c>
      <c r="B71" s="3" t="s">
        <v>131</v>
      </c>
      <c r="C71" s="4" t="s">
        <v>132</v>
      </c>
      <c r="D71" s="75" t="s">
        <v>171</v>
      </c>
      <c r="E71" s="91">
        <v>7</v>
      </c>
      <c r="F71" s="51">
        <v>2</v>
      </c>
      <c r="G71" s="51">
        <v>9</v>
      </c>
      <c r="H71" s="93">
        <f t="shared" si="17"/>
        <v>77.777777777777786</v>
      </c>
      <c r="I71" s="51">
        <v>8</v>
      </c>
      <c r="J71" s="51">
        <v>0</v>
      </c>
      <c r="K71" s="51">
        <v>8</v>
      </c>
      <c r="L71" s="93">
        <f t="shared" si="18"/>
        <v>100</v>
      </c>
      <c r="M71" s="117"/>
      <c r="N71" s="26"/>
      <c r="O71" s="26"/>
      <c r="P71" s="29"/>
      <c r="Q71" s="134" t="s">
        <v>359</v>
      </c>
      <c r="R71" s="134" t="s">
        <v>360</v>
      </c>
      <c r="S71" s="135" t="s">
        <v>361</v>
      </c>
      <c r="T71" s="134" t="s">
        <v>362</v>
      </c>
      <c r="U71" s="134" t="s">
        <v>363</v>
      </c>
      <c r="V71" s="147"/>
      <c r="W71" s="150"/>
    </row>
    <row r="72" spans="1:24" ht="83.5" customHeight="1" x14ac:dyDescent="0.35">
      <c r="A72" s="24">
        <v>16</v>
      </c>
      <c r="B72" s="3" t="s">
        <v>133</v>
      </c>
      <c r="C72" s="4" t="s">
        <v>134</v>
      </c>
      <c r="D72" s="75" t="s">
        <v>167</v>
      </c>
      <c r="E72" s="91">
        <v>7</v>
      </c>
      <c r="F72" s="51">
        <v>2</v>
      </c>
      <c r="G72" s="51">
        <v>9</v>
      </c>
      <c r="H72" s="93">
        <f t="shared" si="17"/>
        <v>77.777777777777786</v>
      </c>
      <c r="I72" s="51">
        <v>4</v>
      </c>
      <c r="J72" s="51">
        <v>5</v>
      </c>
      <c r="K72" s="51">
        <v>9</v>
      </c>
      <c r="L72" s="93">
        <f t="shared" si="18"/>
        <v>44.444444444444443</v>
      </c>
      <c r="M72" s="28"/>
      <c r="N72" s="26"/>
      <c r="O72" s="119"/>
      <c r="P72" s="29"/>
      <c r="Q72" s="134" t="s">
        <v>364</v>
      </c>
      <c r="R72" s="134" t="s">
        <v>365</v>
      </c>
      <c r="S72" s="134" t="s">
        <v>366</v>
      </c>
      <c r="T72" s="135" t="s">
        <v>367</v>
      </c>
      <c r="U72" s="134" t="s">
        <v>368</v>
      </c>
      <c r="V72" s="147"/>
      <c r="W72" s="150"/>
    </row>
    <row r="73" spans="1:24" ht="58" customHeight="1" x14ac:dyDescent="0.35">
      <c r="A73" s="24">
        <v>18</v>
      </c>
      <c r="B73" s="3" t="s">
        <v>135</v>
      </c>
      <c r="C73" s="4" t="s">
        <v>136</v>
      </c>
      <c r="D73" s="75" t="s">
        <v>171</v>
      </c>
      <c r="E73" s="91">
        <v>1</v>
      </c>
      <c r="F73" s="51">
        <v>8</v>
      </c>
      <c r="G73" s="51">
        <v>9</v>
      </c>
      <c r="H73" s="93">
        <f t="shared" si="17"/>
        <v>11.111111111111111</v>
      </c>
      <c r="I73" s="51">
        <v>2</v>
      </c>
      <c r="J73" s="51">
        <v>5</v>
      </c>
      <c r="K73" s="51">
        <v>7</v>
      </c>
      <c r="L73" s="93">
        <f t="shared" si="18"/>
        <v>28.571428571428569</v>
      </c>
      <c r="M73" s="28"/>
      <c r="N73" s="26"/>
      <c r="O73" s="26"/>
      <c r="P73" s="118"/>
      <c r="Q73" s="134" t="s">
        <v>369</v>
      </c>
      <c r="R73" s="134" t="s">
        <v>370</v>
      </c>
      <c r="S73" s="143"/>
      <c r="T73" s="150"/>
      <c r="U73" s="150"/>
      <c r="V73" s="153"/>
      <c r="W73" s="150"/>
    </row>
    <row r="74" spans="1:24" ht="341.5" customHeight="1" x14ac:dyDescent="0.35">
      <c r="A74" s="24">
        <v>19</v>
      </c>
      <c r="B74" s="3" t="s">
        <v>137</v>
      </c>
      <c r="C74" s="4" t="s">
        <v>138</v>
      </c>
      <c r="D74" s="75" t="s">
        <v>182</v>
      </c>
      <c r="E74" s="91">
        <v>6</v>
      </c>
      <c r="F74" s="51">
        <v>2</v>
      </c>
      <c r="G74" s="51">
        <v>8</v>
      </c>
      <c r="H74" s="93">
        <f>E74/G74*100</f>
        <v>75</v>
      </c>
      <c r="I74" s="51">
        <v>7</v>
      </c>
      <c r="J74" s="51">
        <v>1</v>
      </c>
      <c r="K74" s="51">
        <v>8</v>
      </c>
      <c r="L74" s="93">
        <f>I74/K74*100</f>
        <v>87.5</v>
      </c>
      <c r="M74" s="117"/>
      <c r="N74" s="26"/>
      <c r="O74" s="26"/>
      <c r="P74" s="29"/>
      <c r="Q74" s="134" t="s">
        <v>371</v>
      </c>
      <c r="R74" s="134" t="s">
        <v>372</v>
      </c>
      <c r="S74" s="134" t="s">
        <v>373</v>
      </c>
      <c r="T74" s="134" t="s">
        <v>374</v>
      </c>
      <c r="U74" s="134" t="s">
        <v>375</v>
      </c>
      <c r="V74" s="134" t="s">
        <v>193</v>
      </c>
      <c r="W74" s="134" t="s">
        <v>376</v>
      </c>
    </row>
    <row r="75" spans="1:24" ht="341.5" customHeight="1" x14ac:dyDescent="0.35">
      <c r="A75" s="24">
        <v>64</v>
      </c>
      <c r="B75" s="3" t="s">
        <v>139</v>
      </c>
      <c r="C75" s="4" t="s">
        <v>140</v>
      </c>
      <c r="D75" s="75" t="s">
        <v>171</v>
      </c>
      <c r="E75" s="91">
        <v>1</v>
      </c>
      <c r="F75" s="51">
        <v>8</v>
      </c>
      <c r="G75" s="51">
        <v>9</v>
      </c>
      <c r="H75" s="93">
        <f>E75/G75*100</f>
        <v>11.111111111111111</v>
      </c>
      <c r="I75" s="51">
        <v>3</v>
      </c>
      <c r="J75" s="51">
        <v>5</v>
      </c>
      <c r="K75" s="51">
        <v>8</v>
      </c>
      <c r="L75" s="93">
        <f t="shared" si="18"/>
        <v>37.5</v>
      </c>
      <c r="M75" s="28"/>
      <c r="N75" s="26"/>
      <c r="O75" s="26"/>
      <c r="P75" s="118"/>
      <c r="Q75" s="134" t="s">
        <v>377</v>
      </c>
      <c r="R75" s="134" t="s">
        <v>378</v>
      </c>
      <c r="S75" s="134" t="s">
        <v>379</v>
      </c>
      <c r="T75" s="134" t="s">
        <v>380</v>
      </c>
      <c r="U75" s="134" t="s">
        <v>381</v>
      </c>
      <c r="V75" s="144"/>
      <c r="W75" s="144"/>
    </row>
    <row r="76" spans="1:24" ht="58" customHeight="1" x14ac:dyDescent="0.35">
      <c r="A76" s="24">
        <v>66</v>
      </c>
      <c r="B76" s="3" t="s">
        <v>141</v>
      </c>
      <c r="C76" s="4" t="s">
        <v>142</v>
      </c>
      <c r="D76" s="75" t="s">
        <v>171</v>
      </c>
      <c r="E76" s="91">
        <v>0</v>
      </c>
      <c r="F76" s="51">
        <v>9</v>
      </c>
      <c r="G76" s="51">
        <v>9</v>
      </c>
      <c r="H76" s="93">
        <f t="shared" ref="H76:H78" si="19">E76/G76*100</f>
        <v>0</v>
      </c>
      <c r="I76" s="51">
        <v>1</v>
      </c>
      <c r="J76" s="51">
        <v>5</v>
      </c>
      <c r="K76" s="51">
        <v>7</v>
      </c>
      <c r="L76" s="93">
        <f t="shared" si="18"/>
        <v>14.285714285714285</v>
      </c>
      <c r="M76" s="28"/>
      <c r="N76" s="26"/>
      <c r="O76" s="26"/>
      <c r="P76" s="118"/>
      <c r="Q76" s="134" t="s">
        <v>382</v>
      </c>
      <c r="R76" s="135" t="s">
        <v>383</v>
      </c>
      <c r="S76" s="134" t="s">
        <v>384</v>
      </c>
      <c r="T76" s="150"/>
      <c r="U76" s="151"/>
      <c r="V76" s="151"/>
      <c r="W76" s="144"/>
    </row>
    <row r="77" spans="1:24" ht="64.5" customHeight="1" x14ac:dyDescent="0.35">
      <c r="A77" s="24">
        <v>69</v>
      </c>
      <c r="B77" s="3" t="s">
        <v>143</v>
      </c>
      <c r="C77" s="4" t="s">
        <v>144</v>
      </c>
      <c r="D77" s="75" t="s">
        <v>167</v>
      </c>
      <c r="E77" s="91">
        <v>3</v>
      </c>
      <c r="F77" s="51">
        <v>5</v>
      </c>
      <c r="G77" s="51">
        <v>8</v>
      </c>
      <c r="H77" s="93">
        <f t="shared" si="19"/>
        <v>37.5</v>
      </c>
      <c r="I77" s="51">
        <v>5</v>
      </c>
      <c r="J77" s="51">
        <v>2</v>
      </c>
      <c r="K77" s="51">
        <v>7</v>
      </c>
      <c r="L77" s="93">
        <f t="shared" si="18"/>
        <v>71.428571428571431</v>
      </c>
      <c r="M77" s="28"/>
      <c r="N77" s="119"/>
      <c r="O77" s="26"/>
      <c r="P77" s="29"/>
      <c r="Q77" s="134" t="s">
        <v>385</v>
      </c>
      <c r="R77" s="134" t="s">
        <v>284</v>
      </c>
      <c r="S77" s="134" t="s">
        <v>386</v>
      </c>
      <c r="T77" s="147"/>
      <c r="U77" s="151"/>
      <c r="V77" s="144"/>
      <c r="W77" s="144"/>
    </row>
    <row r="78" spans="1:24" ht="109.5" customHeight="1" x14ac:dyDescent="0.35">
      <c r="A78" s="38">
        <v>70</v>
      </c>
      <c r="B78" s="39" t="s">
        <v>145</v>
      </c>
      <c r="C78" s="40" t="s">
        <v>146</v>
      </c>
      <c r="D78" s="105" t="s">
        <v>167</v>
      </c>
      <c r="E78" s="91">
        <v>1</v>
      </c>
      <c r="F78" s="51">
        <v>6</v>
      </c>
      <c r="G78" s="51">
        <v>7</v>
      </c>
      <c r="H78" s="93">
        <f t="shared" si="19"/>
        <v>14.285714285714285</v>
      </c>
      <c r="I78" s="51">
        <v>2</v>
      </c>
      <c r="J78" s="51">
        <v>4</v>
      </c>
      <c r="K78" s="51">
        <v>6</v>
      </c>
      <c r="L78" s="93">
        <f t="shared" si="18"/>
        <v>33.333333333333329</v>
      </c>
      <c r="M78" s="41"/>
      <c r="N78" s="42"/>
      <c r="O78" s="42"/>
      <c r="P78" s="130"/>
      <c r="Q78" s="140" t="s">
        <v>387</v>
      </c>
      <c r="R78" s="140" t="s">
        <v>388</v>
      </c>
      <c r="S78" s="140" t="s">
        <v>284</v>
      </c>
      <c r="T78" s="150"/>
      <c r="U78" s="151"/>
      <c r="V78" s="144"/>
      <c r="W78" s="151"/>
    </row>
    <row r="79" spans="1:24" s="9" customFormat="1" ht="32" x14ac:dyDescent="0.35">
      <c r="A79" s="53" t="s">
        <v>147</v>
      </c>
      <c r="B79" s="53"/>
      <c r="C79" s="53"/>
      <c r="D79" s="16"/>
      <c r="E79" s="22"/>
      <c r="F79" s="22"/>
      <c r="G79" s="22"/>
      <c r="H79" s="72"/>
      <c r="I79" s="22"/>
      <c r="J79" s="22"/>
      <c r="K79" s="22"/>
      <c r="L79" s="72"/>
      <c r="M79" s="22"/>
      <c r="N79" s="22"/>
      <c r="O79" s="22"/>
      <c r="P79" s="22"/>
      <c r="Q79" s="22"/>
      <c r="R79" s="22"/>
      <c r="S79" s="22"/>
      <c r="T79" s="22"/>
      <c r="U79" s="22"/>
      <c r="V79" s="22"/>
      <c r="W79" s="22"/>
      <c r="X79" s="22"/>
    </row>
    <row r="80" spans="1:24" ht="125.5" customHeight="1" x14ac:dyDescent="0.35">
      <c r="A80" s="107">
        <v>10</v>
      </c>
      <c r="B80" s="1" t="s">
        <v>148</v>
      </c>
      <c r="C80" s="115" t="s">
        <v>149</v>
      </c>
      <c r="D80" s="74" t="s">
        <v>167</v>
      </c>
      <c r="E80" s="91">
        <v>7</v>
      </c>
      <c r="F80" s="51">
        <v>2</v>
      </c>
      <c r="G80" s="51">
        <v>9</v>
      </c>
      <c r="H80" s="93">
        <f>E80/G80*100</f>
        <v>77.777777777777786</v>
      </c>
      <c r="I80" s="51">
        <v>9</v>
      </c>
      <c r="J80" s="51">
        <v>0</v>
      </c>
      <c r="K80" s="51">
        <v>9</v>
      </c>
      <c r="L80" s="93">
        <f>I80/K80*100</f>
        <v>100</v>
      </c>
      <c r="M80" s="116"/>
      <c r="N80" s="36"/>
      <c r="O80" s="36"/>
      <c r="P80" s="37"/>
      <c r="Q80" s="141" t="s">
        <v>389</v>
      </c>
      <c r="R80" s="141" t="s">
        <v>390</v>
      </c>
      <c r="S80" s="141" t="s">
        <v>391</v>
      </c>
      <c r="T80" s="152" t="s">
        <v>392</v>
      </c>
      <c r="U80" s="147"/>
      <c r="V80" s="153"/>
    </row>
    <row r="81" spans="1:23" ht="92" customHeight="1" x14ac:dyDescent="0.35">
      <c r="A81" s="25">
        <v>65</v>
      </c>
      <c r="B81" s="3" t="s">
        <v>150</v>
      </c>
      <c r="C81" s="4" t="s">
        <v>151</v>
      </c>
      <c r="D81" s="75" t="s">
        <v>171</v>
      </c>
      <c r="E81" s="91">
        <v>6</v>
      </c>
      <c r="F81" s="51">
        <v>3</v>
      </c>
      <c r="G81" s="51">
        <v>9</v>
      </c>
      <c r="H81" s="93">
        <f t="shared" ref="H81:H82" si="20">E81/G81*100</f>
        <v>66.666666666666657</v>
      </c>
      <c r="I81" s="51">
        <v>7</v>
      </c>
      <c r="J81" s="51">
        <v>2</v>
      </c>
      <c r="K81" s="51">
        <v>9</v>
      </c>
      <c r="L81" s="93">
        <f t="shared" ref="L81:L82" si="21">I81/K81*100</f>
        <v>77.777777777777786</v>
      </c>
      <c r="M81" s="117"/>
      <c r="N81" s="26"/>
      <c r="O81" s="26"/>
      <c r="P81" s="29"/>
      <c r="Q81" s="134" t="s">
        <v>393</v>
      </c>
      <c r="R81" s="134" t="s">
        <v>394</v>
      </c>
      <c r="S81" s="134" t="s">
        <v>395</v>
      </c>
      <c r="T81" s="135" t="s">
        <v>396</v>
      </c>
      <c r="U81" s="134" t="s">
        <v>397</v>
      </c>
      <c r="V81" s="134" t="s">
        <v>398</v>
      </c>
    </row>
    <row r="82" spans="1:23" ht="117.5" customHeight="1" thickBot="1" x14ac:dyDescent="0.4">
      <c r="A82" s="25">
        <v>67</v>
      </c>
      <c r="B82" s="3" t="s">
        <v>152</v>
      </c>
      <c r="C82" s="4" t="s">
        <v>153</v>
      </c>
      <c r="D82" s="75" t="s">
        <v>171</v>
      </c>
      <c r="E82" s="92">
        <v>4</v>
      </c>
      <c r="F82" s="52">
        <v>5</v>
      </c>
      <c r="G82" s="52">
        <v>9</v>
      </c>
      <c r="H82" s="94">
        <f t="shared" si="20"/>
        <v>44.444444444444443</v>
      </c>
      <c r="I82" s="52">
        <v>6</v>
      </c>
      <c r="J82" s="52">
        <v>3</v>
      </c>
      <c r="K82" s="52">
        <v>9</v>
      </c>
      <c r="L82" s="94">
        <f t="shared" si="21"/>
        <v>66.666666666666657</v>
      </c>
      <c r="M82" s="125"/>
      <c r="N82" s="131"/>
      <c r="O82" s="123"/>
      <c r="P82" s="124"/>
      <c r="Q82" s="134" t="s">
        <v>399</v>
      </c>
      <c r="R82" s="134" t="s">
        <v>400</v>
      </c>
      <c r="S82" s="134" t="s">
        <v>392</v>
      </c>
      <c r="T82" s="150"/>
      <c r="U82" s="151"/>
      <c r="V82" s="144"/>
      <c r="W82" s="9"/>
    </row>
    <row r="83" spans="1:23" x14ac:dyDescent="0.35">
      <c r="T83" s="9"/>
      <c r="U83" s="9"/>
      <c r="V83" s="9"/>
      <c r="W83" s="9"/>
    </row>
    <row r="84" spans="1:23" x14ac:dyDescent="0.35">
      <c r="T84" s="9"/>
      <c r="U84" s="9"/>
      <c r="V84" s="9"/>
      <c r="W84" s="9"/>
    </row>
  </sheetData>
  <mergeCells count="9">
    <mergeCell ref="A79:C79"/>
    <mergeCell ref="M1:P1"/>
    <mergeCell ref="A48:C48"/>
    <mergeCell ref="A54:C54"/>
    <mergeCell ref="A58:C58"/>
    <mergeCell ref="A66:C66"/>
    <mergeCell ref="A3:C3"/>
    <mergeCell ref="E1:H1"/>
    <mergeCell ref="I1:L1"/>
  </mergeCells>
  <conditionalFormatting sqref="I4:I8">
    <cfRule type="colorScale" priority="19">
      <colorScale>
        <cfvo type="num" val="&quot;&lt;3&quot;"/>
        <cfvo type="num" val="&quot;&gt;4&quot;"/>
        <color rgb="FFFF0000"/>
        <color theme="9"/>
      </colorScale>
    </cfRule>
    <cfRule type="colorScale" priority="20">
      <colorScale>
        <cfvo type="num" val="&quot;&lt;0,4&quot;"/>
        <cfvo type="num" val="&quot;&gt;0,6&quot;"/>
        <color rgb="FFFF0000"/>
        <color theme="9"/>
      </colorScale>
    </cfRule>
  </conditionalFormatting>
  <conditionalFormatting sqref="I9:I21">
    <cfRule type="colorScale" priority="17">
      <colorScale>
        <cfvo type="num" val="&quot;&lt;3&quot;"/>
        <cfvo type="num" val="&quot;&gt;4&quot;"/>
        <color rgb="FFFF0000"/>
        <color theme="9"/>
      </colorScale>
    </cfRule>
    <cfRule type="colorScale" priority="18">
      <colorScale>
        <cfvo type="num" val="&quot;&lt;0,4&quot;"/>
        <cfvo type="num" val="&quot;&gt;0,6&quot;"/>
        <color rgb="FFFF0000"/>
        <color theme="9"/>
      </colorScale>
    </cfRule>
  </conditionalFormatting>
  <conditionalFormatting sqref="I22:I25">
    <cfRule type="colorScale" priority="15">
      <colorScale>
        <cfvo type="num" val="&quot;&lt;3&quot;"/>
        <cfvo type="num" val="&quot;&gt;4&quot;"/>
        <color rgb="FFFF0000"/>
        <color theme="9"/>
      </colorScale>
    </cfRule>
    <cfRule type="colorScale" priority="16">
      <colorScale>
        <cfvo type="num" val="&quot;&lt;0,4&quot;"/>
        <cfvo type="num" val="&quot;&gt;0,6&quot;"/>
        <color rgb="FFFF0000"/>
        <color theme="9"/>
      </colorScale>
    </cfRule>
  </conditionalFormatting>
  <conditionalFormatting sqref="I26:I40">
    <cfRule type="colorScale" priority="13">
      <colorScale>
        <cfvo type="num" val="&quot;&lt;3&quot;"/>
        <cfvo type="num" val="&quot;&gt;4&quot;"/>
        <color rgb="FFFF0000"/>
        <color theme="9"/>
      </colorScale>
    </cfRule>
    <cfRule type="colorScale" priority="14">
      <colorScale>
        <cfvo type="num" val="&quot;&lt;0,4&quot;"/>
        <cfvo type="num" val="&quot;&gt;0,6&quot;"/>
        <color rgb="FFFF0000"/>
        <color theme="9"/>
      </colorScale>
    </cfRule>
  </conditionalFormatting>
  <conditionalFormatting sqref="I41:I44">
    <cfRule type="colorScale" priority="11">
      <colorScale>
        <cfvo type="num" val="&quot;&lt;3&quot;"/>
        <cfvo type="num" val="&quot;&gt;4&quot;"/>
        <color rgb="FFFF0000"/>
        <color theme="9"/>
      </colorScale>
    </cfRule>
    <cfRule type="colorScale" priority="12">
      <colorScale>
        <cfvo type="num" val="&quot;&lt;0,4&quot;"/>
        <cfvo type="num" val="&quot;&gt;0,6&quot;"/>
        <color rgb="FFFF0000"/>
        <color theme="9"/>
      </colorScale>
    </cfRule>
  </conditionalFormatting>
  <conditionalFormatting sqref="I45:I47">
    <cfRule type="colorScale" priority="9">
      <colorScale>
        <cfvo type="num" val="&quot;&lt;3&quot;"/>
        <cfvo type="num" val="&quot;&gt;4&quot;"/>
        <color rgb="FFFF0000"/>
        <color theme="9"/>
      </colorScale>
    </cfRule>
    <cfRule type="colorScale" priority="10">
      <colorScale>
        <cfvo type="num" val="&quot;&lt;0,4&quot;"/>
        <cfvo type="num" val="&quot;&gt;0,6&quot;"/>
        <color rgb="FFFF0000"/>
        <color theme="9"/>
      </colorScale>
    </cfRule>
  </conditionalFormatting>
  <conditionalFormatting sqref="I55:I57">
    <cfRule type="colorScale" priority="7">
      <colorScale>
        <cfvo type="num" val="&quot;&lt;3&quot;"/>
        <cfvo type="num" val="&quot;&gt;4&quot;"/>
        <color rgb="FFFF0000"/>
        <color theme="9"/>
      </colorScale>
    </cfRule>
    <cfRule type="colorScale" priority="8">
      <colorScale>
        <cfvo type="num" val="&quot;&lt;0,4&quot;"/>
        <cfvo type="num" val="&quot;&gt;0,6&quot;"/>
        <color rgb="FFFF0000"/>
        <color theme="9"/>
      </colorScale>
    </cfRule>
  </conditionalFormatting>
  <conditionalFormatting sqref="I59:I65">
    <cfRule type="colorScale" priority="5">
      <colorScale>
        <cfvo type="num" val="&quot;&lt;3&quot;"/>
        <cfvo type="num" val="&quot;&gt;4&quot;"/>
        <color rgb="FFFF0000"/>
        <color theme="9"/>
      </colorScale>
    </cfRule>
    <cfRule type="colorScale" priority="6">
      <colorScale>
        <cfvo type="num" val="&quot;&lt;0,4&quot;"/>
        <cfvo type="num" val="&quot;&gt;0,6&quot;"/>
        <color rgb="FFFF0000"/>
        <color theme="9"/>
      </colorScale>
    </cfRule>
  </conditionalFormatting>
  <conditionalFormatting sqref="I67:I78">
    <cfRule type="colorScale" priority="3">
      <colorScale>
        <cfvo type="num" val="&quot;&lt;3&quot;"/>
        <cfvo type="num" val="&quot;&gt;4&quot;"/>
        <color rgb="FFFF0000"/>
        <color theme="9"/>
      </colorScale>
    </cfRule>
    <cfRule type="colorScale" priority="4">
      <colorScale>
        <cfvo type="num" val="&quot;&lt;0,4&quot;"/>
        <cfvo type="num" val="&quot;&gt;0,6&quot;"/>
        <color rgb="FFFF0000"/>
        <color theme="9"/>
      </colorScale>
    </cfRule>
  </conditionalFormatting>
  <conditionalFormatting sqref="I80:I82">
    <cfRule type="colorScale" priority="1">
      <colorScale>
        <cfvo type="num" val="&quot;&lt;3&quot;"/>
        <cfvo type="num" val="&quot;&gt;4&quot;"/>
        <color rgb="FFFF0000"/>
        <color theme="9"/>
      </colorScale>
    </cfRule>
    <cfRule type="colorScale" priority="2">
      <colorScale>
        <cfvo type="num" val="&quot;&lt;0,4&quot;"/>
        <cfvo type="num" val="&quot;&gt;0,6&quot;"/>
        <color rgb="FFFF0000"/>
        <color theme="9"/>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Théophile Vier</dc:creator>
  <cp:lastModifiedBy>Théophile Vier</cp:lastModifiedBy>
  <dcterms:created xsi:type="dcterms:W3CDTF">2022-03-28T10:32:29Z</dcterms:created>
  <dcterms:modified xsi:type="dcterms:W3CDTF">2022-03-30T09:18:18Z</dcterms:modified>
</cp:coreProperties>
</file>